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80" activeTab="2"/>
  </bookViews>
  <sheets>
    <sheet name="9.1" sheetId="1" r:id="rId1"/>
    <sheet name="9.2" sheetId="2" r:id="rId2"/>
    <sheet name="9.3" sheetId="3" r:id="rId3"/>
    <sheet name="9.4" sheetId="4" r:id="rId4"/>
    <sheet name="9.5" sheetId="5" r:id="rId5"/>
    <sheet name="9.6" sheetId="6" r:id="rId6"/>
  </sheets>
  <definedNames/>
  <calcPr fullCalcOnLoad="1"/>
</workbook>
</file>

<file path=xl/sharedStrings.xml><?xml version="1.0" encoding="utf-8"?>
<sst xmlns="http://schemas.openxmlformats.org/spreadsheetml/2006/main" count="230" uniqueCount="160">
  <si>
    <t>Total</t>
  </si>
  <si>
    <t>TOTAL</t>
  </si>
  <si>
    <t>Preventorii</t>
  </si>
  <si>
    <t>X</t>
  </si>
  <si>
    <t xml:space="preserve">NOTĂ: </t>
  </si>
  <si>
    <t>C1</t>
  </si>
  <si>
    <t>C2</t>
  </si>
  <si>
    <t>C3</t>
  </si>
  <si>
    <t>C4</t>
  </si>
  <si>
    <t>C5</t>
  </si>
  <si>
    <t>Spec.</t>
  </si>
  <si>
    <t>Primari</t>
  </si>
  <si>
    <t>C3=C1+C2</t>
  </si>
  <si>
    <t>INTOCMIT,</t>
  </si>
  <si>
    <t>C0</t>
  </si>
  <si>
    <t>Număr zile spitalizare contractate</t>
  </si>
  <si>
    <t>C6=C2xC4</t>
  </si>
  <si>
    <t>Anexa nr. 9</t>
  </si>
  <si>
    <t xml:space="preserve"> Sanatorii balneare</t>
  </si>
  <si>
    <t>Sanatorii altele decat cele balneare</t>
  </si>
  <si>
    <t>Tarif/zi spitalizare negociat                   (lei)</t>
  </si>
  <si>
    <t>Suma contractata            (mii lei)</t>
  </si>
  <si>
    <t>Suma decontata (mii lei)</t>
  </si>
  <si>
    <t>C7</t>
  </si>
  <si>
    <t>Numar contracte existente la începutul trimestrului</t>
  </si>
  <si>
    <t>Numar contracte nou încheiate în cursul trimestrului</t>
  </si>
  <si>
    <t>Numar contracte rămase la sfârşitul trimestrului**</t>
  </si>
  <si>
    <t xml:space="preserve">**) Se va completa cu datele existente in ultima zi a trimestrului pentru care se face raportarea; </t>
  </si>
  <si>
    <r>
      <t xml:space="preserve">Precizare: </t>
    </r>
    <r>
      <rPr>
        <sz val="10"/>
        <rFont val="Arial"/>
        <family val="2"/>
      </rPr>
      <t>Numarul contractelor ramase la sfarsitul trimestrului va constitui numarul contractelor raportate ca fiind incheiate la inceputul trimestrului urmato</t>
    </r>
    <r>
      <rPr>
        <sz val="11"/>
        <rFont val="Arial"/>
        <family val="2"/>
      </rPr>
      <t>r;</t>
    </r>
  </si>
  <si>
    <t>Numar contracte reziliate/incetate în cursul trimestrului *)</t>
  </si>
  <si>
    <t>*) Se vor desfăşura într-o notă explicativă în subsolul tabelului motivele rezilierii/incetarii</t>
  </si>
  <si>
    <t>C8</t>
  </si>
  <si>
    <t>Nr. servicii medicale - consultatii medicale de specialitate contractate</t>
  </si>
  <si>
    <t>Nr. servicii medicale - consultatii medicale de specialitate decontate</t>
  </si>
  <si>
    <t>C6</t>
  </si>
  <si>
    <t>C9</t>
  </si>
  <si>
    <t>Nr. servicii de acupunctură - consultatii contractate</t>
  </si>
  <si>
    <t>Nr. servicii de acupunctură - consultatii decontate</t>
  </si>
  <si>
    <t>Nr. servicii de acupunctură - cazuri(cură)  decontate</t>
  </si>
  <si>
    <t>*) In col.C1, C2, C3 sunt numarati medicii in contract cu CAS, ca persoane fizice</t>
  </si>
  <si>
    <t xml:space="preserve">Numarul persoanelor beneficiare de servicii de acupunctură </t>
  </si>
  <si>
    <t>C4=C1+C2-C3</t>
  </si>
  <si>
    <t>*) In col. C2 sunt numarati medicii in contract cu CAS, ca persoane fizice</t>
  </si>
  <si>
    <r>
      <t xml:space="preserve">Precizare: </t>
    </r>
    <r>
      <rPr>
        <sz val="10"/>
        <rFont val="Arial"/>
        <family val="2"/>
      </rPr>
      <t>Numarul contractelor ramase la sfarsitul trimestrului va constitui numarul contractelor raportate ca fiind incheiate la inceputul trimestrului urmator;</t>
    </r>
  </si>
  <si>
    <t>Sumă contractata** (lei)</t>
  </si>
  <si>
    <t>Sumă decontata***          (lei)</t>
  </si>
  <si>
    <t xml:space="preserve">Denumire sanatoriu/preventoriu/secţie sanatorială din spitale </t>
  </si>
  <si>
    <t>Nr crt.</t>
  </si>
  <si>
    <t xml:space="preserve">Kinetoterapie de grup pe afecţiuni                    </t>
  </si>
  <si>
    <t xml:space="preserve">Galvanizare                                            </t>
  </si>
  <si>
    <t xml:space="preserve">Ionizare                                              </t>
  </si>
  <si>
    <t xml:space="preserve">Curenţi diadinamici                                   </t>
  </si>
  <si>
    <t xml:space="preserve">Trabert                                              </t>
  </si>
  <si>
    <t xml:space="preserve">TENS                                                  </t>
  </si>
  <si>
    <t xml:space="preserve">Curenţi interferenţiali                               </t>
  </si>
  <si>
    <t xml:space="preserve">Unde scurte                                           </t>
  </si>
  <si>
    <t xml:space="preserve">Microunde                                             </t>
  </si>
  <si>
    <t xml:space="preserve">Curenţi de înaltă frecvenţă pulsatilă                 </t>
  </si>
  <si>
    <t xml:space="preserve">Ultrasunet                                            </t>
  </si>
  <si>
    <t xml:space="preserve">Combinaţie de ultrasunet cu curenţi de joasă frecvenţă  </t>
  </si>
  <si>
    <t xml:space="preserve">Magnetoterapie                                        </t>
  </si>
  <si>
    <t xml:space="preserve">Laser-terapie                                         </t>
  </si>
  <si>
    <t xml:space="preserve">Solux                                                 </t>
  </si>
  <si>
    <t xml:space="preserve">Ultraviolete                                          </t>
  </si>
  <si>
    <t xml:space="preserve">Curenţi cu impulsuri rectangulare                     </t>
  </si>
  <si>
    <t xml:space="preserve">Curenţi cu impulsuri exponenţiale                     </t>
  </si>
  <si>
    <t xml:space="preserve">Contracţia izometrică electrică                         </t>
  </si>
  <si>
    <t xml:space="preserve">Stimulare electrică funcţională                         </t>
  </si>
  <si>
    <t xml:space="preserve">Băi Stanger                                             </t>
  </si>
  <si>
    <t xml:space="preserve">Băi galvanice                                           </t>
  </si>
  <si>
    <t xml:space="preserve">Duş subacval                                            </t>
  </si>
  <si>
    <t xml:space="preserve">Aplicaţii cu parafină                                   </t>
  </si>
  <si>
    <t xml:space="preserve">Băi sau pensulaţii cu parafină                          </t>
  </si>
  <si>
    <t xml:space="preserve">Masaj regional                                          </t>
  </si>
  <si>
    <t xml:space="preserve">Masaj segmentar                                         </t>
  </si>
  <si>
    <t xml:space="preserve">Masaj reflex                                            </t>
  </si>
  <si>
    <t xml:space="preserve">Limfmasaj                                               </t>
  </si>
  <si>
    <t xml:space="preserve">Aerosoli individuali                                    </t>
  </si>
  <si>
    <t xml:space="preserve">Pulverizaţie cameră                                     </t>
  </si>
  <si>
    <t xml:space="preserve">Hidrokinetoterapie individuală generală                 </t>
  </si>
  <si>
    <t xml:space="preserve">Hidrokinetoterapie parţială                             </t>
  </si>
  <si>
    <t xml:space="preserve">Kinetoterapie individuală                               </t>
  </si>
  <si>
    <t xml:space="preserve">Tracţiuni vertebrale şi articulare                      </t>
  </si>
  <si>
    <t xml:space="preserve">Manipulări vertebrale                                   </t>
  </si>
  <si>
    <t xml:space="preserve">Manipulări articulaţii periferice                       </t>
  </si>
  <si>
    <t xml:space="preserve">Băi minerale (sulfuroase, cloruro-sodică, alcalină)    </t>
  </si>
  <si>
    <t xml:space="preserve">Băi de plante                                          </t>
  </si>
  <si>
    <t xml:space="preserve">Băi de dioxid de carbon şi bule                         </t>
  </si>
  <si>
    <t xml:space="preserve">Băi de nămol                                            </t>
  </si>
  <si>
    <t xml:space="preserve">Mofete naturale                                         </t>
  </si>
  <si>
    <t xml:space="preserve">Mofete artificiale                                      </t>
  </si>
  <si>
    <t xml:space="preserve">Împachetare generală cu nămol                           </t>
  </si>
  <si>
    <t xml:space="preserve">Împachetare parţială cu nămol                            </t>
  </si>
  <si>
    <t>Aplicatie de unde de şoc extracorporeale</t>
  </si>
  <si>
    <t>Aplicatia de oscilaţii profunde</t>
  </si>
  <si>
    <t>Speleoterapia/salinoterapia</t>
  </si>
  <si>
    <t>Numărul contractelor din col. C4, tab. 9.6.a) este egal cu cel raportat în col. C1 din tab. 9.6</t>
  </si>
  <si>
    <t>Nr. servicii de acupunctură - cazuri (cură)  contractate</t>
  </si>
  <si>
    <t xml:space="preserve">Kinetoterapie cu aparatură specială cu dispozitive mecanice, electromecanice şi robotizate                   </t>
  </si>
  <si>
    <t>Număr zile spitalizare efectiv realizate</t>
  </si>
  <si>
    <t>Nr. servicii medicale - zile de tratament contractate</t>
  </si>
  <si>
    <t>Nr. servicii medicale - zile de tratament decontate</t>
  </si>
  <si>
    <t>Cap. 9: ASISTENTA DE REABILITARE MEDICALĂ</t>
  </si>
  <si>
    <t>Furnizori de servicii medicale de reabilitare medicală în asistenţa medicală ambulatorie de specialitate</t>
  </si>
  <si>
    <t>C9=C6+C7-C8</t>
  </si>
  <si>
    <t xml:space="preserve"> Cabinete medicale de reabilitare medicală org.cf.OG124/1998, republicata, cu completarile ulterioare</t>
  </si>
  <si>
    <r>
      <t>Unitati ambulatorii dereabilitare medicală din structura unor unitati sanitare</t>
    </r>
    <r>
      <rPr>
        <strike/>
        <sz val="10"/>
        <rFont val="Arial"/>
        <family val="2"/>
      </rPr>
      <t xml:space="preserve"> </t>
    </r>
  </si>
  <si>
    <t>Societati de turism balnear şi de reabilitare medicală, constituite conform Legii societăţilor nr. 31/1990, republicată, cu modificările şi completările ulterioare</t>
  </si>
  <si>
    <t>Furnizori de servicii medicale de reabilitare medicală şi recuperare în unitati sanitare cu paturi</t>
  </si>
  <si>
    <t>Numar contracte reziliate/incetate în cursul trimestrului*)</t>
  </si>
  <si>
    <t xml:space="preserve"> Cabinete medicale de reabilitare medicală org.cf.OG124/1998, republicata, cu modificările şi completarile ulterioare</t>
  </si>
  <si>
    <r>
      <t>Unitati ambulatorii de reabilitare medicală din structura unor unitati sanitare</t>
    </r>
    <r>
      <rPr>
        <strike/>
        <sz val="10"/>
        <rFont val="Arial"/>
        <family val="2"/>
      </rPr>
      <t xml:space="preserve"> </t>
    </r>
  </si>
  <si>
    <t>Consultaţii care includ proceduri diagnostice/ terapeutice/ tratamente</t>
  </si>
  <si>
    <t>Consultaţii care nu includ proceduri diagnostice/ terapeutice / tratamente</t>
  </si>
  <si>
    <t>Numarul persoanelor beneficiare de servicii de reabilitare medicală</t>
  </si>
  <si>
    <t>NOTA: Medicii care lucrează atât în cabinetele medicale de specialitate din ambulatoriul integrat al spitalului cât şi în cabinetele organizate în centrul de sănătate multifuncţional fără personalitate juridică din structura aceluiaşi spital, se vor număra o singură dată</t>
  </si>
  <si>
    <t>Determinarea indicelui de presiune gleznă/braţ, respectiv deget/braţ</t>
  </si>
  <si>
    <t>Podoscopie</t>
  </si>
  <si>
    <t>Osteodensitometrie segmentară cu ultrasunete</t>
  </si>
  <si>
    <t>Administrare tratament prin injectarea părţilor moi (intramuscular, intradermic şi subcutanat)</t>
  </si>
  <si>
    <t>Mezoterapia - injectare terapeutică paravertebrală şi periarticulară</t>
  </si>
  <si>
    <t>Administrare tratament prin puncţie intravenoasă</t>
  </si>
  <si>
    <t>Puncţii şi infiltraţii intraarticulare</t>
  </si>
  <si>
    <t>Blocaje chimice pentru spasticitate                     (toxină botulinică)</t>
  </si>
  <si>
    <t xml:space="preserve">Numarul persoanelor beneficiare de servicii medicale de recuperare şi reabilitare medicală </t>
  </si>
  <si>
    <t>*) Coloana C5 se completeaza numai pentru sanatoriile balneare/ secţii sanatoriale balneare din spitale;</t>
  </si>
  <si>
    <t>**) In cazul sanatoriilor balneare/ secţii sanatoriale balneare din spitale:  col.6 = [(col.2xcol.4) - col.5]</t>
  </si>
  <si>
    <t xml:space="preserve">***) la decontare se va tine seama de tariful pe zi de spitalizare, diminuat în cazul sanatoriilor balneare/ secţiilor sanatoriale balneare din spitale cu contribuţia asiguratului </t>
  </si>
  <si>
    <t>Sumă contractată din fondul alocat asistenţei medicale ambulatorie de specialitate de reabilitare medicală           (mii lei)</t>
  </si>
  <si>
    <t>Sumă decontată din fondul alocat asistenţei medicale ambulatorie de specialitate de reabilitare medicală           (mii lei)</t>
  </si>
  <si>
    <t>Denumire procedură, conform pct.1.7, lit.A din Anexa nr.10 la Ordinul nr. 388/186/2015</t>
  </si>
  <si>
    <t>Sumă suportată de asigurat* cf. art. 1 alin. (3),  din Anexa nr. 34 la Ordinul nr.388/186/2015</t>
  </si>
  <si>
    <t>C10</t>
  </si>
  <si>
    <t>C11</t>
  </si>
  <si>
    <t>C12</t>
  </si>
  <si>
    <t xml:space="preserve">Denumire procedură, conform  pct. 1.3, lit. A din Anexa nr. 10 la Ordinul nr. 388/186/2015 </t>
  </si>
  <si>
    <t>C7=C3*C5</t>
  </si>
  <si>
    <t xml:space="preserve">„1Notă:
Trimestrul II se completează cu datele corespunzătoare perioadei aprilie-iunie 2015
Trimestrul III se completează cu datele corespunzătoare perioadei aprilie-septembrie 2015
Trimestrul IV se completează cu datele corespunzătoare perioadei aprilie-decembrie 2015”
</t>
  </si>
  <si>
    <t>Tabelul se va completa pe baza datelor raportate la pct. 1.1 din Anexa 6-a, respectiv la pct.1.1 din Anexa 6-b la Ordinul presedintelui CNAS nr.244/2015</t>
  </si>
  <si>
    <t>C13</t>
  </si>
  <si>
    <t xml:space="preserve">Nr. servicii medicale - zi de tratament kinetoterapie si masaj contractate
</t>
  </si>
  <si>
    <t xml:space="preserve">Nr. servicii medicale - zi de tratament kinetoterapie si masaj decontate
</t>
  </si>
  <si>
    <t>C14</t>
  </si>
  <si>
    <t>CASA DE ASIGURĂRI DE SĂNĂTATE MEHEDINŢI</t>
  </si>
  <si>
    <t>Nu este cazul</t>
  </si>
  <si>
    <t>ec.Sîrmă Florinela</t>
  </si>
  <si>
    <t>0252/328767</t>
  </si>
  <si>
    <t>stoma@cjasmh.ro</t>
  </si>
  <si>
    <t>9.1 SITUAŢIA CONTRACTELOR ÎNCHEIATE ÎNTRE CAS ŞI FURNIZORII DE SERVICII MEDICALE DE REABILITARE MEDICALĂ IN TRIMESTRUL I 2016</t>
  </si>
  <si>
    <t>9.2 SITUAŢIA PE GRAD PROFESIONAL A MEDICILOR DIN SPECIALITATEA DE REABILITARE MEDICALĂ AFLATI IN RELATIE CONTRACTUALA CU CAS, A NUMĂRULUI DE SERVICII MEDICALE DE REABILITARE MEDICALĂ CONTRACTATE ŞI DECONTATE, A SUMELOR CONTRACTATE SI DECONTATE DE CAS DIN FONDUL ALOCAT ASISTENŢEI MEDICALE AMBULATORIE DE SPECIALITATE DE REABILITARE MEDICALĂ, IN TRIMESTRUL I 2016</t>
  </si>
  <si>
    <t>9.3 EVALUAREA PROCEDURILOR INCLUSE DUPĂ CAZ, ÎN SERVICIILE MEDICALE-CONSULTAŢII MEDICALE DE SPECIALITATE ÎN CADRUL CĂRORA S-AU EFECTUAT MINIM 2 PROCEDURI, CONSULTAŢII DECONTATE DE CAS DIN FONDUL ALOCAT ASISTENŢEI MEDICALE AMBULATORIE DE SPECIALITATE DE REABILITARE MEDICALĂ, ÎN TRIMESTRUL I 2016</t>
  </si>
  <si>
    <t>Nr. proceduri diagnostice/ terapeutice/ tratamente corespunzătoare consultaţiilor decontate în trim I 2016 în cadrul cărora s-au efectuat minim 2 proceduri</t>
  </si>
  <si>
    <t>Număr proceduri specifice de reabilitare medicală corespunzatoare zilelor de tratament de reabilitare medicală decontate  în trim.I  2016</t>
  </si>
  <si>
    <t>9.5  EVALUAREA ACTIVITĂŢII MEDICALE DIN SANATORII ŞI PREVENTORII ÎN TRIMESTRUL I 2016</t>
  </si>
  <si>
    <t>9.6 SITUAŢIA CONTRACTELOR DE FURNIZARE DE SERVICII DE ACUPUNCTURĂ ÎN AMBULATORIUL DE SPECIALITATE, A MEDICILOR CU COMPETENŢE/ ATESTATE DE STUDII COMPLEMENTARE ÎN ACUPUNCTURĂ, A SERVICIILOR DE ACUPUNCTURĂ CONTRACTATE ŞI DECONTATE, A SUMELOR CONTRACTATE ŞI DECONTATE DIN FONDUL ALOCAT ASISTENŢEI MEDICALE AMBULATORIE DE SPECIALITATE DE REABILITARE MEDICALĂ, ÎN TRIMESTRUL I 2016</t>
  </si>
  <si>
    <t>9.6.a) SITUAŢIA CONTRACTELOR DE FURNIZARE DE SERVICII DE ACUPUNCTURĂ, ÎNCHEIATE DE CAS CU FURNIZORII DE ACUPUNCTURĂ IN TRIMESTRUL I 2016</t>
  </si>
  <si>
    <t xml:space="preserve"> 9.4 EVALUAREA PROCEDURILOR INCLUSE DUPĂ CAZ, ÎN ZILELE DE TRATAMENT DE TRATAMENT DE REABILITARE MEDICALĂ DECONTATE DE CAS DIN FONDUL ALOCAT ASISTENŢEI MEDICALE AMBULATORIE DE SPECIALITATE PENTRU SPECIALITATEA DE REABILITARE MEDICALĂ, IN TRIMESTRUL I 2016</t>
  </si>
  <si>
    <t>Nr. Medici la 30/31.03.2016*</t>
  </si>
  <si>
    <t>Nr. contracte încheiate cu furnizori de acupunctură, la 31.03.2016</t>
  </si>
  <si>
    <t>Numar medici* cu competenţă / atestat de studii complementare în acupunctură, la 31.03.2016</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</si>
</sst>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0\ _l_e_i_-;\-* #,##0.0\ _l_e_i_-;_-* &quot;-&quot;??\ _l_e_i_-;_-@_-"/>
    <numFmt numFmtId="173" formatCode="_-* #,##0\ _l_e_i_-;\-* #,##0\ _l_e_i_-;_-* &quot;-&quot;??\ _l_e_i_-;_-@_-"/>
    <numFmt numFmtId="174" formatCode="_-* #,##0\ _L_E_I_-;\-* #,##0\ _L_E_I_-;_-* &quot;-&quot;\ _L_E_I_-;_-@_-"/>
    <numFmt numFmtId="175" formatCode="_-* #,##0.00\ _L_E_I_-;\-* #,##0.00\ _L_E_I_-;_-* &quot;-&quot;??\ _L_E_I_-;_-@_-"/>
    <numFmt numFmtId="176" formatCode="&quot;Da&quot;;&quot;Da&quot;;&quot;Nu&quot;"/>
    <numFmt numFmtId="177" formatCode="&quot;Adevărat&quot;;&quot;Adevărat&quot;;&quot;Fals&quot;"/>
    <numFmt numFmtId="178" formatCode="&quot;Activat&quot;;&quot;Activat&quot;;&quot;Dezactivat&quot;"/>
    <numFmt numFmtId="179" formatCode="#,##0.0"/>
    <numFmt numFmtId="180" formatCode="#,##0.000"/>
    <numFmt numFmtId="181" formatCode="0.000"/>
    <numFmt numFmtId="182" formatCode="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_-* #,##0_-;\-* #,##0_-;_-* &quot;-&quot;??_-;_-@_-"/>
    <numFmt numFmtId="192" formatCode="0;[Red]0"/>
    <numFmt numFmtId="193" formatCode="[&lt;=9999999]###\-####;\(###\)\ ###\-####"/>
  </numFmts>
  <fonts count="20">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2"/>
      <name val="Arial"/>
      <family val="0"/>
    </font>
    <font>
      <sz val="9"/>
      <name val="Arial"/>
      <family val="2"/>
    </font>
    <font>
      <b/>
      <i/>
      <sz val="8"/>
      <name val="Arial"/>
      <family val="2"/>
    </font>
    <font>
      <b/>
      <sz val="8"/>
      <name val="Arial"/>
      <family val="2"/>
    </font>
    <font>
      <sz val="11"/>
      <name val="Arial"/>
      <family val="2"/>
    </font>
    <font>
      <b/>
      <sz val="11"/>
      <name val="Arial"/>
      <family val="2"/>
    </font>
    <font>
      <strike/>
      <sz val="10"/>
      <name val="Arial"/>
      <family val="2"/>
    </font>
    <font>
      <b/>
      <i/>
      <sz val="9"/>
      <name val="Arial"/>
      <family val="2"/>
    </font>
    <font>
      <b/>
      <sz val="9"/>
      <name val="Arial"/>
      <family val="0"/>
    </font>
    <font>
      <b/>
      <i/>
      <sz val="10"/>
      <name val="Arial"/>
      <family val="2"/>
    </font>
    <font>
      <i/>
      <sz val="10"/>
      <name val="Arial"/>
      <family val="2"/>
    </font>
    <font>
      <sz val="12"/>
      <name val="Arial"/>
      <family val="0"/>
    </font>
    <font>
      <sz val="11"/>
      <name val="Times New Roman"/>
      <family val="1"/>
    </font>
    <font>
      <sz val="14"/>
      <name val="Arial"/>
      <family val="0"/>
    </font>
    <font>
      <u val="single"/>
      <sz val="11"/>
      <color indexed="12"/>
      <name val="Times New Roman"/>
      <family val="1"/>
    </font>
  </fonts>
  <fills count="7">
    <fill>
      <patternFill/>
    </fill>
    <fill>
      <patternFill patternType="gray125"/>
    </fill>
    <fill>
      <patternFill patternType="solid">
        <fgColor indexed="65"/>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
      <left style="thin"/>
      <right style="thin"/>
      <top style="thin"/>
      <bottom style="thin"/>
    </border>
    <border>
      <left style="medium"/>
      <right>
        <color indexed="63"/>
      </right>
      <top style="medium"/>
      <bottom style="mediu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style="thin"/>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95">
    <xf numFmtId="0" fontId="0" fillId="0" borderId="0" xfId="0" applyAlignment="1">
      <alignment/>
    </xf>
    <xf numFmtId="0" fontId="0" fillId="0" borderId="0" xfId="0" applyAlignment="1" applyProtection="1">
      <alignment/>
      <protection locked="0"/>
    </xf>
    <xf numFmtId="0" fontId="0" fillId="0" borderId="0" xfId="0" applyAlignment="1">
      <alignment horizontal="center" vertical="center" wrapText="1"/>
    </xf>
    <xf numFmtId="0" fontId="4"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4" fillId="0" borderId="0" xfId="0" applyFont="1" applyFill="1" applyAlignment="1" applyProtection="1">
      <alignment/>
      <protection locked="0"/>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173" fontId="0" fillId="0" borderId="2" xfId="15" applyNumberFormat="1" applyFill="1" applyBorder="1" applyAlignment="1" applyProtection="1">
      <alignment wrapText="1"/>
      <protection locked="0"/>
    </xf>
    <xf numFmtId="173" fontId="0" fillId="0" borderId="3" xfId="15" applyNumberFormat="1" applyFill="1" applyBorder="1" applyAlignment="1" applyProtection="1">
      <alignment wrapText="1"/>
      <protection locked="0"/>
    </xf>
    <xf numFmtId="0" fontId="0" fillId="0" borderId="0" xfId="0" applyBorder="1" applyAlignment="1" applyProtection="1">
      <alignment/>
      <protection locked="0"/>
    </xf>
    <xf numFmtId="0" fontId="9" fillId="0" borderId="0" xfId="0" applyFont="1" applyAlignment="1">
      <alignment horizontal="center"/>
    </xf>
    <xf numFmtId="0" fontId="0" fillId="0" borderId="0" xfId="0" applyBorder="1" applyAlignment="1">
      <alignment/>
    </xf>
    <xf numFmtId="0" fontId="7" fillId="2" borderId="4" xfId="0" applyFont="1" applyFill="1" applyBorder="1" applyAlignment="1">
      <alignment horizontal="center" vertical="center" wrapText="1"/>
    </xf>
    <xf numFmtId="0" fontId="4" fillId="0" borderId="4" xfId="0" applyFont="1" applyFill="1" applyBorder="1" applyAlignment="1">
      <alignment horizontal="center"/>
    </xf>
    <xf numFmtId="0" fontId="4" fillId="0" borderId="4" xfId="0" applyFont="1" applyBorder="1" applyAlignment="1" applyProtection="1">
      <alignment horizontal="center"/>
      <protection locked="0"/>
    </xf>
    <xf numFmtId="0" fontId="7" fillId="0" borderId="5" xfId="0" applyFont="1" applyFill="1" applyBorder="1" applyAlignment="1">
      <alignment horizontal="center" vertical="center" wrapText="1"/>
    </xf>
    <xf numFmtId="0" fontId="3" fillId="0" borderId="0" xfId="0" applyFont="1" applyAlignment="1">
      <alignment/>
    </xf>
    <xf numFmtId="0" fontId="3" fillId="0" borderId="0" xfId="0" applyFont="1" applyFill="1" applyAlignment="1">
      <alignment horizontal="left" vertical="center"/>
    </xf>
    <xf numFmtId="0" fontId="8" fillId="0" borderId="0" xfId="0" applyFont="1" applyFill="1" applyAlignment="1">
      <alignment horizontal="left" vertical="center"/>
    </xf>
    <xf numFmtId="0" fontId="5" fillId="2" borderId="0" xfId="0" applyFont="1" applyFill="1" applyAlignment="1">
      <alignment/>
    </xf>
    <xf numFmtId="0" fontId="4" fillId="0" borderId="0" xfId="0" applyFont="1" applyAlignment="1">
      <alignment horizontal="center"/>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6" fillId="0" borderId="0" xfId="0" applyFont="1" applyFill="1" applyAlignment="1" applyProtection="1">
      <alignment horizontal="left"/>
      <protection locked="0"/>
    </xf>
    <xf numFmtId="0" fontId="0" fillId="0" borderId="4" xfId="0" applyBorder="1" applyAlignment="1" applyProtection="1">
      <alignment horizontal="center"/>
      <protection locked="0"/>
    </xf>
    <xf numFmtId="0" fontId="10" fillId="0" borderId="0" xfId="0" applyFont="1" applyAlignment="1" applyProtection="1">
      <alignment/>
      <protection locked="0"/>
    </xf>
    <xf numFmtId="0" fontId="9" fillId="2" borderId="0" xfId="21" applyFont="1" applyFill="1" applyBorder="1">
      <alignment/>
      <protection/>
    </xf>
    <xf numFmtId="0" fontId="10" fillId="2" borderId="0" xfId="21" applyFont="1" applyFill="1" applyBorder="1">
      <alignment/>
      <protection/>
    </xf>
    <xf numFmtId="0" fontId="0" fillId="2" borderId="8" xfId="0" applyFont="1" applyFill="1" applyBorder="1" applyAlignment="1">
      <alignment horizontal="center" vertical="center" wrapText="1"/>
    </xf>
    <xf numFmtId="0" fontId="0" fillId="0" borderId="9" xfId="0" applyBorder="1" applyAlignment="1" applyProtection="1">
      <alignment horizontal="center"/>
      <protection locked="0"/>
    </xf>
    <xf numFmtId="0" fontId="4" fillId="3" borderId="10" xfId="21" applyFont="1" applyFill="1" applyBorder="1" applyAlignment="1">
      <alignment horizontal="center" vertical="center" wrapText="1"/>
      <protection/>
    </xf>
    <xf numFmtId="0" fontId="4" fillId="3" borderId="4" xfId="21" applyFont="1" applyFill="1" applyBorder="1" applyAlignment="1">
      <alignment horizontal="center" vertical="center" wrapText="1"/>
      <protection/>
    </xf>
    <xf numFmtId="0" fontId="4" fillId="2" borderId="4" xfId="21" applyFont="1" applyFill="1" applyBorder="1" applyAlignment="1">
      <alignment horizontal="center" vertical="center" wrapText="1"/>
      <protection/>
    </xf>
    <xf numFmtId="0" fontId="0" fillId="2" borderId="0" xfId="21" applyFont="1" applyFill="1">
      <alignment/>
      <protection/>
    </xf>
    <xf numFmtId="0" fontId="0" fillId="2" borderId="0" xfId="21" applyFont="1" applyFill="1" applyBorder="1">
      <alignment/>
      <protection/>
    </xf>
    <xf numFmtId="0" fontId="6" fillId="0" borderId="0" xfId="22" applyFont="1">
      <alignment/>
      <protection/>
    </xf>
    <xf numFmtId="0" fontId="0" fillId="0" borderId="0" xfId="22">
      <alignment/>
      <protection/>
    </xf>
    <xf numFmtId="0" fontId="12" fillId="3" borderId="11" xfId="22" applyFont="1" applyFill="1" applyBorder="1" applyAlignment="1">
      <alignment horizontal="center" vertical="center" wrapText="1"/>
      <protection/>
    </xf>
    <xf numFmtId="0" fontId="12" fillId="0" borderId="0" xfId="22" applyFont="1">
      <alignment/>
      <protection/>
    </xf>
    <xf numFmtId="0" fontId="4" fillId="2" borderId="11" xfId="22" applyFont="1" applyFill="1" applyBorder="1" applyAlignment="1">
      <alignment horizontal="center"/>
      <protection/>
    </xf>
    <xf numFmtId="0" fontId="0" fillId="0" borderId="11" xfId="22" applyBorder="1">
      <alignment/>
      <protection/>
    </xf>
    <xf numFmtId="0" fontId="0" fillId="0" borderId="0" xfId="22" applyFont="1">
      <alignment/>
      <protection/>
    </xf>
    <xf numFmtId="0" fontId="9" fillId="0" borderId="0" xfId="22" applyFont="1" applyAlignment="1">
      <alignment horizontal="center"/>
      <protection/>
    </xf>
    <xf numFmtId="0" fontId="9" fillId="2" borderId="0" xfId="22" applyFont="1" applyFill="1" applyAlignment="1">
      <alignment/>
      <protection/>
    </xf>
    <xf numFmtId="0" fontId="4" fillId="2"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4" fillId="3" borderId="12" xfId="21" applyFont="1" applyFill="1" applyBorder="1" applyAlignment="1">
      <alignment horizontal="center" vertical="center" wrapText="1"/>
      <protection/>
    </xf>
    <xf numFmtId="0" fontId="0" fillId="2" borderId="13" xfId="0" applyFont="1" applyFill="1" applyBorder="1" applyAlignment="1">
      <alignment horizontal="center" vertical="center" wrapText="1"/>
    </xf>
    <xf numFmtId="0" fontId="9" fillId="2" borderId="0" xfId="22" applyFont="1" applyFill="1" applyAlignment="1">
      <alignment horizontal="center"/>
      <protection/>
    </xf>
    <xf numFmtId="0" fontId="4" fillId="0" borderId="0" xfId="0" applyFont="1" applyBorder="1" applyAlignment="1">
      <alignment horizontal="center" vertical="center" wrapText="1"/>
    </xf>
    <xf numFmtId="0" fontId="0" fillId="0" borderId="0" xfId="22" applyBorder="1">
      <alignment/>
      <protection/>
    </xf>
    <xf numFmtId="0" fontId="9" fillId="0" borderId="0" xfId="22" applyFont="1" applyBorder="1" applyAlignment="1">
      <alignment/>
      <protection/>
    </xf>
    <xf numFmtId="0" fontId="7" fillId="2" borderId="12" xfId="0" applyFont="1" applyFill="1" applyBorder="1" applyAlignment="1">
      <alignment horizontal="center" vertical="center" wrapText="1"/>
    </xf>
    <xf numFmtId="0" fontId="4" fillId="0" borderId="12" xfId="0" applyFont="1" applyFill="1" applyBorder="1" applyAlignment="1">
      <alignment horizontal="center"/>
    </xf>
    <xf numFmtId="0" fontId="7" fillId="2" borderId="4" xfId="0" applyFont="1" applyFill="1" applyBorder="1" applyAlignment="1">
      <alignment horizontal="center" vertical="center" wrapText="1"/>
    </xf>
    <xf numFmtId="173" fontId="13" fillId="0" borderId="14" xfId="15" applyNumberFormat="1" applyFont="1" applyFill="1" applyBorder="1" applyAlignment="1">
      <alignment horizontal="left" wrapText="1"/>
    </xf>
    <xf numFmtId="173" fontId="13" fillId="0" borderId="15" xfId="15" applyNumberFormat="1" applyFont="1" applyFill="1" applyBorder="1" applyAlignment="1">
      <alignment horizontal="left" wrapText="1"/>
    </xf>
    <xf numFmtId="173" fontId="13" fillId="0" borderId="15" xfId="15" applyNumberFormat="1" applyFont="1" applyFill="1" applyBorder="1" applyAlignment="1">
      <alignment wrapText="1"/>
    </xf>
    <xf numFmtId="173" fontId="13" fillId="0" borderId="16" xfId="15" applyNumberFormat="1" applyFont="1" applyFill="1" applyBorder="1" applyAlignment="1">
      <alignment wrapText="1"/>
    </xf>
    <xf numFmtId="173" fontId="4" fillId="0" borderId="4" xfId="15" applyNumberFormat="1" applyFont="1" applyFill="1" applyBorder="1" applyAlignment="1">
      <alignment horizontal="center"/>
    </xf>
    <xf numFmtId="0" fontId="0" fillId="0" borderId="0" xfId="0" applyFont="1" applyAlignment="1">
      <alignment/>
    </xf>
    <xf numFmtId="1" fontId="8" fillId="0" borderId="17"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0" fontId="0" fillId="0" borderId="0" xfId="0" applyFont="1" applyAlignment="1">
      <alignment/>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5" fillId="0" borderId="0" xfId="0" applyFont="1" applyBorder="1" applyAlignment="1" applyProtection="1">
      <alignment vertical="center" wrapText="1"/>
      <protection locked="0"/>
    </xf>
    <xf numFmtId="0" fontId="7" fillId="2" borderId="0" xfId="0" applyFont="1" applyFill="1" applyBorder="1" applyAlignment="1">
      <alignment horizontal="center" vertical="center" wrapText="1"/>
    </xf>
    <xf numFmtId="173" fontId="13" fillId="0" borderId="0" xfId="15" applyNumberFormat="1" applyFont="1" applyFill="1" applyBorder="1" applyAlignment="1">
      <alignment horizontal="left"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73" fontId="0" fillId="0" borderId="0" xfId="15" applyNumberFormat="1" applyFont="1" applyFill="1" applyBorder="1" applyAlignment="1" applyProtection="1">
      <alignment horizontal="center" wrapText="1"/>
      <protection locked="0"/>
    </xf>
    <xf numFmtId="173" fontId="0" fillId="0" borderId="0" xfId="15" applyNumberFormat="1" applyFill="1" applyBorder="1" applyAlignment="1" applyProtection="1">
      <alignment wrapText="1"/>
      <protection locked="0"/>
    </xf>
    <xf numFmtId="173" fontId="13" fillId="0" borderId="0" xfId="15" applyNumberFormat="1" applyFont="1" applyFill="1" applyBorder="1" applyAlignment="1">
      <alignment wrapText="1"/>
    </xf>
    <xf numFmtId="0" fontId="0" fillId="0" borderId="11" xfId="0" applyBorder="1" applyAlignment="1">
      <alignment/>
    </xf>
    <xf numFmtId="0" fontId="4" fillId="0" borderId="0" xfId="0" applyFont="1" applyFill="1" applyBorder="1" applyAlignment="1">
      <alignment horizontal="center"/>
    </xf>
    <xf numFmtId="173" fontId="4" fillId="0" borderId="0" xfId="15" applyNumberFormat="1" applyFont="1" applyFill="1" applyBorder="1" applyAlignment="1">
      <alignment horizontal="center"/>
    </xf>
    <xf numFmtId="0" fontId="0" fillId="0" borderId="6" xfId="0" applyBorder="1" applyAlignment="1">
      <alignment/>
    </xf>
    <xf numFmtId="0" fontId="4" fillId="0" borderId="0" xfId="0" applyFont="1" applyAlignment="1">
      <alignment vertical="center" wrapText="1"/>
    </xf>
    <xf numFmtId="0" fontId="7" fillId="2" borderId="20" xfId="0" applyFont="1" applyFill="1" applyBorder="1" applyAlignment="1">
      <alignment horizontal="center" vertical="center" wrapText="1"/>
    </xf>
    <xf numFmtId="0" fontId="0" fillId="0" borderId="21" xfId="0" applyBorder="1" applyAlignment="1">
      <alignment/>
    </xf>
    <xf numFmtId="0" fontId="4" fillId="0" borderId="22" xfId="0" applyFont="1" applyFill="1" applyBorder="1" applyAlignment="1">
      <alignment horizontal="center"/>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5" xfId="0" applyBorder="1" applyAlignment="1">
      <alignment horizontal="center"/>
    </xf>
    <xf numFmtId="0" fontId="0" fillId="0" borderId="2" xfId="0" applyBorder="1" applyAlignment="1">
      <alignment horizontal="center"/>
    </xf>
    <xf numFmtId="0" fontId="0" fillId="0" borderId="26" xfId="0" applyBorder="1" applyAlignment="1">
      <alignment horizontal="center"/>
    </xf>
    <xf numFmtId="0" fontId="9" fillId="2" borderId="0" xfId="0" applyFont="1" applyFill="1" applyAlignment="1">
      <alignment/>
    </xf>
    <xf numFmtId="0" fontId="0" fillId="0" borderId="0" xfId="22" applyFont="1" applyAlignment="1">
      <alignment vertical="center" wrapText="1"/>
      <protection/>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173" fontId="0" fillId="4" borderId="2" xfId="15" applyNumberFormat="1" applyFont="1" applyFill="1" applyBorder="1" applyAlignment="1" applyProtection="1">
      <alignment horizontal="center" wrapText="1"/>
      <protection locked="0"/>
    </xf>
    <xf numFmtId="173" fontId="0" fillId="4" borderId="3" xfId="15" applyNumberFormat="1" applyFont="1" applyFill="1" applyBorder="1" applyAlignment="1" applyProtection="1">
      <alignment horizontal="center" wrapText="1"/>
      <protection locked="0"/>
    </xf>
    <xf numFmtId="0" fontId="4" fillId="4" borderId="4" xfId="0" applyFont="1" applyFill="1" applyBorder="1" applyAlignment="1">
      <alignment horizontal="center"/>
    </xf>
    <xf numFmtId="0" fontId="4" fillId="3" borderId="27" xfId="21" applyFont="1" applyFill="1" applyBorder="1" applyAlignment="1">
      <alignment horizontal="center" vertical="center" wrapText="1"/>
      <protection/>
    </xf>
    <xf numFmtId="0" fontId="4" fillId="3" borderId="6" xfId="21" applyFont="1" applyFill="1" applyBorder="1" applyAlignment="1">
      <alignment horizontal="center" vertical="center" wrapText="1"/>
      <protection/>
    </xf>
    <xf numFmtId="0" fontId="4" fillId="2" borderId="6" xfId="21" applyFont="1" applyFill="1" applyBorder="1" applyAlignment="1">
      <alignment horizontal="center" vertical="center" wrapText="1"/>
      <protection/>
    </xf>
    <xf numFmtId="0" fontId="4" fillId="2" borderId="28" xfId="21" applyFont="1" applyFill="1" applyBorder="1" applyAlignment="1">
      <alignment horizontal="center" vertical="center" wrapText="1"/>
      <protection/>
    </xf>
    <xf numFmtId="0" fontId="14" fillId="4" borderId="29" xfId="0" applyFont="1" applyFill="1" applyBorder="1" applyAlignment="1">
      <alignment horizontal="center" vertical="center" wrapText="1"/>
    </xf>
    <xf numFmtId="0" fontId="14" fillId="5" borderId="30" xfId="21" applyFont="1" applyFill="1" applyBorder="1" applyAlignment="1">
      <alignment horizontal="center" vertical="center" wrapText="1"/>
      <protection/>
    </xf>
    <xf numFmtId="0" fontId="14" fillId="4" borderId="30" xfId="21" applyFont="1" applyFill="1" applyBorder="1" applyAlignment="1">
      <alignment horizontal="center" vertical="center" wrapText="1"/>
      <protection/>
    </xf>
    <xf numFmtId="0" fontId="14" fillId="4" borderId="30" xfId="0" applyFont="1" applyFill="1" applyBorder="1" applyAlignment="1">
      <alignment horizontal="center" vertical="center" wrapText="1"/>
    </xf>
    <xf numFmtId="0" fontId="14" fillId="4" borderId="31" xfId="21" applyFont="1" applyFill="1" applyBorder="1" applyAlignment="1">
      <alignment horizontal="center" vertical="center" wrapText="1"/>
      <protection/>
    </xf>
    <xf numFmtId="0" fontId="15" fillId="0" borderId="0" xfId="0" applyFont="1" applyAlignment="1">
      <alignment/>
    </xf>
    <xf numFmtId="0" fontId="4" fillId="6" borderId="6" xfId="0" applyFont="1" applyFill="1" applyBorder="1" applyAlignment="1">
      <alignment horizontal="center" vertical="center" wrapText="1"/>
    </xf>
    <xf numFmtId="0" fontId="10" fillId="4" borderId="0" xfId="22" applyFont="1" applyFill="1" applyAlignment="1">
      <alignment vertical="center" wrapText="1"/>
      <protection/>
    </xf>
    <xf numFmtId="0" fontId="0" fillId="0" borderId="29" xfId="22" applyBorder="1" applyAlignment="1">
      <alignment horizontal="center"/>
      <protection/>
    </xf>
    <xf numFmtId="0" fontId="14" fillId="0" borderId="30" xfId="22" applyFont="1" applyBorder="1" applyAlignment="1">
      <alignment horizontal="center"/>
      <protection/>
    </xf>
    <xf numFmtId="0" fontId="14" fillId="0" borderId="31" xfId="22" applyFont="1" applyBorder="1" applyAlignment="1">
      <alignment horizontal="center"/>
      <protection/>
    </xf>
    <xf numFmtId="0" fontId="16" fillId="0" borderId="32" xfId="22" applyFont="1" applyBorder="1" applyAlignment="1">
      <alignment horizontal="center"/>
      <protection/>
    </xf>
    <xf numFmtId="0" fontId="16" fillId="0" borderId="0" xfId="22" applyFont="1">
      <alignment/>
      <protection/>
    </xf>
    <xf numFmtId="0" fontId="16" fillId="0" borderId="11" xfId="22" applyFont="1" applyBorder="1" applyAlignment="1">
      <alignment horizontal="center"/>
      <protection/>
    </xf>
    <xf numFmtId="0" fontId="5" fillId="0" borderId="33" xfId="22" applyFont="1" applyBorder="1" applyAlignment="1">
      <alignment vertical="center"/>
      <protection/>
    </xf>
    <xf numFmtId="0" fontId="5" fillId="0" borderId="34" xfId="22" applyFont="1" applyBorder="1" applyAlignment="1">
      <alignment horizontal="center" vertical="center" wrapText="1"/>
      <protection/>
    </xf>
    <xf numFmtId="0" fontId="5" fillId="0" borderId="35" xfId="22" applyFont="1" applyBorder="1" applyAlignment="1">
      <alignment horizontal="center" vertical="center" wrapText="1"/>
      <protection/>
    </xf>
    <xf numFmtId="0" fontId="16" fillId="0" borderId="0" xfId="22" applyFont="1">
      <alignment/>
      <protection/>
    </xf>
    <xf numFmtId="0" fontId="16" fillId="0" borderId="32" xfId="22" applyFont="1" applyBorder="1" applyAlignment="1">
      <alignment vertical="center" wrapText="1"/>
      <protection/>
    </xf>
    <xf numFmtId="0" fontId="16" fillId="0" borderId="11" xfId="22" applyFont="1" applyBorder="1" applyAlignment="1">
      <alignment vertical="center"/>
      <protection/>
    </xf>
    <xf numFmtId="0" fontId="0" fillId="4" borderId="0" xfId="0" applyFill="1" applyAlignment="1">
      <alignment/>
    </xf>
    <xf numFmtId="0" fontId="14" fillId="3" borderId="22" xfId="21" applyFont="1" applyFill="1" applyBorder="1" applyAlignment="1">
      <alignment horizontal="center" vertical="center" wrapText="1"/>
      <protection/>
    </xf>
    <xf numFmtId="0" fontId="14" fillId="3" borderId="13" xfId="21" applyFont="1" applyFill="1" applyBorder="1" applyAlignment="1">
      <alignment horizontal="center" vertical="center" wrapText="1"/>
      <protection/>
    </xf>
    <xf numFmtId="0" fontId="14" fillId="3" borderId="36" xfId="21" applyFont="1" applyFill="1" applyBorder="1" applyAlignment="1">
      <alignment horizontal="center" vertical="center" wrapText="1"/>
      <protection/>
    </xf>
    <xf numFmtId="0" fontId="14" fillId="2" borderId="13" xfId="21" applyFont="1" applyFill="1" applyBorder="1" applyAlignment="1">
      <alignment horizontal="center" vertical="center" wrapText="1"/>
      <protection/>
    </xf>
    <xf numFmtId="0" fontId="0" fillId="0" borderId="0" xfId="0" applyAlignment="1">
      <alignment horizontal="left"/>
    </xf>
    <xf numFmtId="0" fontId="17" fillId="2" borderId="7"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2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6" fillId="0" borderId="32" xfId="22" applyFont="1" applyBorder="1" applyAlignment="1">
      <alignment horizontal="center" vertical="center"/>
      <protection/>
    </xf>
    <xf numFmtId="0" fontId="16" fillId="0" borderId="11" xfId="22" applyFont="1" applyBorder="1" applyAlignment="1">
      <alignment horizontal="center" vertical="center"/>
      <protection/>
    </xf>
    <xf numFmtId="0" fontId="4" fillId="0" borderId="4" xfId="0" applyFont="1" applyBorder="1" applyAlignment="1" applyProtection="1">
      <alignment horizontal="center" vertical="center"/>
      <protection locked="0"/>
    </xf>
    <xf numFmtId="192" fontId="7" fillId="2" borderId="23" xfId="0" applyNumberFormat="1" applyFont="1" applyFill="1" applyBorder="1" applyAlignment="1">
      <alignment horizontal="center" vertical="center" wrapText="1"/>
    </xf>
    <xf numFmtId="192" fontId="7" fillId="2" borderId="24" xfId="0" applyNumberFormat="1" applyFont="1" applyFill="1" applyBorder="1" applyAlignment="1">
      <alignment horizontal="center" vertical="center" wrapText="1"/>
    </xf>
    <xf numFmtId="192" fontId="7" fillId="0" borderId="24" xfId="0" applyNumberFormat="1" applyFont="1" applyFill="1" applyBorder="1" applyAlignment="1">
      <alignment horizontal="center" vertical="center" wrapText="1"/>
    </xf>
    <xf numFmtId="192" fontId="7" fillId="0" borderId="24" xfId="15" applyNumberFormat="1" applyFont="1" applyFill="1" applyBorder="1" applyAlignment="1" applyProtection="1">
      <alignment horizontal="center" vertical="center" wrapText="1"/>
      <protection locked="0"/>
    </xf>
    <xf numFmtId="192" fontId="7" fillId="0" borderId="25" xfId="15" applyNumberFormat="1" applyFont="1" applyFill="1" applyBorder="1" applyAlignment="1" applyProtection="1">
      <alignment horizontal="center" vertical="center" wrapText="1"/>
      <protection locked="0"/>
    </xf>
    <xf numFmtId="192" fontId="7" fillId="0" borderId="13" xfId="0" applyNumberFormat="1" applyFont="1" applyFill="1" applyBorder="1" applyAlignment="1">
      <alignment horizontal="center" vertical="center"/>
    </xf>
    <xf numFmtId="0" fontId="18" fillId="0" borderId="0" xfId="22" applyFont="1">
      <alignment/>
      <protection/>
    </xf>
    <xf numFmtId="0" fontId="17" fillId="0" borderId="0" xfId="0" applyFont="1" applyAlignment="1">
      <alignment horizontal="center"/>
    </xf>
    <xf numFmtId="193" fontId="17" fillId="2" borderId="0" xfId="0" applyNumberFormat="1" applyFont="1" applyFill="1" applyAlignment="1">
      <alignment horizontal="center"/>
    </xf>
    <xf numFmtId="0" fontId="19" fillId="0" borderId="0" xfId="20" applyFont="1" applyAlignment="1">
      <alignment/>
    </xf>
    <xf numFmtId="0" fontId="8" fillId="2" borderId="20" xfId="0" applyFont="1" applyFill="1" applyBorder="1" applyAlignment="1">
      <alignment horizontal="center" vertical="center" wrapText="1"/>
    </xf>
    <xf numFmtId="0" fontId="4" fillId="0" borderId="0" xfId="0" applyFont="1" applyAlignment="1">
      <alignment horizontal="center" vertical="center" wrapText="1"/>
    </xf>
    <xf numFmtId="0" fontId="4" fillId="2" borderId="6"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0" borderId="0" xfId="22" applyFont="1" applyAlignment="1">
      <alignment horizontal="left" vertical="center" wrapText="1"/>
      <protection/>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4" borderId="0" xfId="22" applyFont="1" applyFill="1" applyAlignment="1">
      <alignment horizontal="center" vertical="center" wrapText="1"/>
      <protection/>
    </xf>
    <xf numFmtId="0" fontId="3" fillId="0" borderId="0" xfId="0" applyFont="1" applyAlignment="1">
      <alignment horizontal="left" vertical="center" wrapText="1" shrinkToFit="1"/>
    </xf>
    <xf numFmtId="0" fontId="4" fillId="0" borderId="0" xfId="0" applyFont="1" applyAlignment="1" applyProtection="1">
      <alignment horizontal="left" vertical="center" wrapText="1"/>
      <protection locked="0"/>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NumberFormat="1" applyFont="1" applyFill="1" applyAlignment="1">
      <alignment horizontal="left" vertical="center" wrapText="1"/>
    </xf>
    <xf numFmtId="0" fontId="0" fillId="0" borderId="0" xfId="0" applyNumberFormat="1" applyAlignment="1">
      <alignment horizontal="left"/>
    </xf>
    <xf numFmtId="0" fontId="8" fillId="2" borderId="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3" fillId="4" borderId="0" xfId="0" applyFont="1" applyFill="1" applyAlignment="1">
      <alignment horizontal="left" vertical="center" wrapText="1" shrinkToFit="1"/>
    </xf>
    <xf numFmtId="0" fontId="8" fillId="4" borderId="6"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4" fillId="3" borderId="37" xfId="22" applyFont="1" applyFill="1" applyBorder="1" applyAlignment="1">
      <alignment horizontal="center" vertical="center" wrapText="1"/>
      <protection/>
    </xf>
    <xf numFmtId="0" fontId="4" fillId="3" borderId="32" xfId="22" applyFont="1" applyFill="1" applyBorder="1" applyAlignment="1">
      <alignment horizontal="center" vertical="center" wrapText="1"/>
      <protection/>
    </xf>
    <xf numFmtId="0" fontId="4" fillId="2" borderId="37"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0" fillId="0" borderId="0" xfId="22" applyFont="1" applyFill="1" applyAlignment="1">
      <alignment horizontal="center" vertical="center" wrapText="1"/>
      <protection/>
    </xf>
    <xf numFmtId="0" fontId="4"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6"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center"/>
      <protection locked="0"/>
    </xf>
    <xf numFmtId="0" fontId="10"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Fill="1" applyAlignment="1">
      <alignment/>
    </xf>
    <xf numFmtId="0" fontId="17" fillId="0" borderId="0" xfId="0" applyFont="1" applyFill="1" applyAlignment="1">
      <alignment horizontal="center"/>
    </xf>
    <xf numFmtId="193" fontId="17" fillId="0" borderId="0" xfId="0" applyNumberFormat="1" applyFont="1" applyFill="1" applyAlignment="1">
      <alignment horizontal="center"/>
    </xf>
    <xf numFmtId="0" fontId="19" fillId="0" borderId="0" xfId="20" applyFont="1" applyFill="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Anexa 3 para " xfId="21"/>
    <cellStyle name="Normal_Anexa 4 stom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oma@cjasmh.r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toma@cjasmh.ro"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oma@cjasmh.ro"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oma@cjasmh.ro"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toma@cjasmh.ro"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toma@cjasmh.ro"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25"/>
  <sheetViews>
    <sheetView zoomScale="75" zoomScaleNormal="75" workbookViewId="0" topLeftCell="A4">
      <selection activeCell="M8" sqref="M8"/>
    </sheetView>
  </sheetViews>
  <sheetFormatPr defaultColWidth="9.140625" defaultRowHeight="12.75"/>
  <cols>
    <col min="1" max="1" width="32.140625" style="0" customWidth="1"/>
    <col min="2" max="2" width="14.8515625" style="0" customWidth="1"/>
    <col min="3" max="3" width="14.57421875" style="0" customWidth="1"/>
    <col min="4" max="4" width="17.57421875" style="0" customWidth="1"/>
    <col min="5" max="5" width="14.57421875" style="0" customWidth="1"/>
    <col min="6" max="6" width="19.28125" style="0" customWidth="1"/>
    <col min="7" max="7" width="13.421875" style="0" customWidth="1"/>
    <col min="8" max="8" width="13.57421875" style="0" customWidth="1"/>
    <col min="9" max="9" width="15.7109375" style="0" customWidth="1"/>
    <col min="10" max="10" width="14.8515625" style="0" customWidth="1"/>
  </cols>
  <sheetData>
    <row r="1" ht="12.75">
      <c r="I1" s="21" t="s">
        <v>17</v>
      </c>
    </row>
    <row r="2" spans="1:3" ht="15.75">
      <c r="A2" s="20" t="s">
        <v>143</v>
      </c>
      <c r="B2" s="20"/>
      <c r="C2" s="20"/>
    </row>
    <row r="3" spans="1:3" ht="15.75">
      <c r="A3" s="20"/>
      <c r="B3" s="20"/>
      <c r="C3" s="20"/>
    </row>
    <row r="4" spans="1:5" ht="12.75">
      <c r="A4" s="5" t="s">
        <v>102</v>
      </c>
      <c r="B4" s="5"/>
      <c r="C4" s="5"/>
      <c r="D4" s="5"/>
      <c r="E4" s="5"/>
    </row>
    <row r="6" spans="1:10" ht="40.5" customHeight="1">
      <c r="A6" s="150" t="s">
        <v>148</v>
      </c>
      <c r="B6" s="150"/>
      <c r="C6" s="150"/>
      <c r="D6" s="150"/>
      <c r="E6" s="150"/>
      <c r="F6" s="150"/>
      <c r="G6" s="150"/>
      <c r="H6" s="150"/>
      <c r="I6" s="150"/>
      <c r="J6" s="150"/>
    </row>
    <row r="7" spans="1:9" ht="13.5" customHeight="1" thickBot="1">
      <c r="A7" s="6"/>
      <c r="B7" s="6"/>
      <c r="C7" s="6"/>
      <c r="D7" s="6"/>
      <c r="E7" s="6"/>
      <c r="F7" s="6"/>
      <c r="G7" s="6"/>
      <c r="H7" s="3"/>
      <c r="I7" s="1"/>
    </row>
    <row r="8" spans="1:10" ht="100.5" customHeight="1" thickBot="1">
      <c r="A8" s="108" t="s">
        <v>103</v>
      </c>
      <c r="B8" s="98" t="s">
        <v>24</v>
      </c>
      <c r="C8" s="99" t="s">
        <v>25</v>
      </c>
      <c r="D8" s="98" t="s">
        <v>29</v>
      </c>
      <c r="E8" s="100" t="s">
        <v>26</v>
      </c>
      <c r="F8" s="108" t="s">
        <v>108</v>
      </c>
      <c r="G8" s="98" t="s">
        <v>24</v>
      </c>
      <c r="H8" s="99" t="s">
        <v>25</v>
      </c>
      <c r="I8" s="99" t="s">
        <v>109</v>
      </c>
      <c r="J8" s="101" t="s">
        <v>26</v>
      </c>
    </row>
    <row r="9" spans="1:10" s="107" customFormat="1" ht="15" customHeight="1" thickBot="1">
      <c r="A9" s="102" t="s">
        <v>14</v>
      </c>
      <c r="B9" s="103" t="s">
        <v>5</v>
      </c>
      <c r="C9" s="103" t="s">
        <v>6</v>
      </c>
      <c r="D9" s="103" t="s">
        <v>7</v>
      </c>
      <c r="E9" s="104" t="s">
        <v>41</v>
      </c>
      <c r="F9" s="105" t="s">
        <v>9</v>
      </c>
      <c r="G9" s="103" t="s">
        <v>34</v>
      </c>
      <c r="H9" s="103" t="s">
        <v>23</v>
      </c>
      <c r="I9" s="103" t="s">
        <v>31</v>
      </c>
      <c r="J9" s="106" t="s">
        <v>104</v>
      </c>
    </row>
    <row r="10" spans="1:10" s="2" customFormat="1" ht="68.25" customHeight="1" thickBot="1">
      <c r="A10" s="23" t="s">
        <v>105</v>
      </c>
      <c r="B10" s="29">
        <v>1</v>
      </c>
      <c r="C10" s="23">
        <v>0</v>
      </c>
      <c r="D10" s="23">
        <v>0</v>
      </c>
      <c r="E10" s="23">
        <v>1</v>
      </c>
      <c r="F10" s="23" t="s">
        <v>18</v>
      </c>
      <c r="G10" s="29">
        <v>0</v>
      </c>
      <c r="H10" s="23">
        <v>0</v>
      </c>
      <c r="I10" s="23">
        <v>0</v>
      </c>
      <c r="J10" s="23">
        <v>0</v>
      </c>
    </row>
    <row r="11" spans="1:10" s="2" customFormat="1" ht="52.5" customHeight="1" thickBot="1">
      <c r="A11" s="22" t="s">
        <v>106</v>
      </c>
      <c r="B11" s="131">
        <v>7</v>
      </c>
      <c r="C11" s="132">
        <v>0</v>
      </c>
      <c r="D11" s="132">
        <v>0</v>
      </c>
      <c r="E11" s="132">
        <v>7</v>
      </c>
      <c r="F11" s="22" t="s">
        <v>19</v>
      </c>
      <c r="G11" s="131">
        <v>0</v>
      </c>
      <c r="H11" s="132">
        <v>0</v>
      </c>
      <c r="I11" s="132">
        <v>0</v>
      </c>
      <c r="J11" s="132">
        <v>0</v>
      </c>
    </row>
    <row r="12" spans="1:10" ht="96.75" customHeight="1" thickBot="1">
      <c r="A12" s="22" t="s">
        <v>107</v>
      </c>
      <c r="B12" s="133">
        <v>1</v>
      </c>
      <c r="C12" s="134">
        <v>0</v>
      </c>
      <c r="D12" s="135">
        <v>0</v>
      </c>
      <c r="E12" s="135">
        <v>1</v>
      </c>
      <c r="F12" s="22" t="s">
        <v>2</v>
      </c>
      <c r="G12" s="133">
        <v>0</v>
      </c>
      <c r="H12" s="134">
        <v>0</v>
      </c>
      <c r="I12" s="135">
        <v>0</v>
      </c>
      <c r="J12" s="135">
        <v>0</v>
      </c>
    </row>
    <row r="13" spans="1:10" ht="14.25" customHeight="1" thickBot="1">
      <c r="A13" s="15" t="s">
        <v>1</v>
      </c>
      <c r="B13" s="30">
        <f>SUM(B10:B12)</f>
        <v>9</v>
      </c>
      <c r="C13" s="25">
        <f>SUM(C10:C12)</f>
        <v>0</v>
      </c>
      <c r="D13" s="25">
        <f>SUM(D10:D12)</f>
        <v>0</v>
      </c>
      <c r="E13" s="25">
        <f>SUM(E10:E12)</f>
        <v>9</v>
      </c>
      <c r="F13" s="15" t="s">
        <v>3</v>
      </c>
      <c r="G13" s="30">
        <f>SUM(G10:G12)</f>
        <v>0</v>
      </c>
      <c r="H13" s="25">
        <f>SUM(H10:H12)</f>
        <v>0</v>
      </c>
      <c r="I13" s="25">
        <f>SUM(I10:I12)</f>
        <v>0</v>
      </c>
      <c r="J13" s="25">
        <f>SUM(J10:J12)</f>
        <v>0</v>
      </c>
    </row>
    <row r="14" spans="1:9" ht="14.25" customHeight="1">
      <c r="A14" s="34" t="s">
        <v>30</v>
      </c>
      <c r="B14" s="10"/>
      <c r="C14" s="10"/>
      <c r="D14" s="10"/>
      <c r="E14" s="10"/>
      <c r="F14" s="10"/>
      <c r="G14" s="11"/>
      <c r="H14" s="10"/>
      <c r="I14" s="10"/>
    </row>
    <row r="15" spans="1:9" ht="14.25">
      <c r="A15" s="35" t="s">
        <v>27</v>
      </c>
      <c r="B15" s="1"/>
      <c r="C15" s="1"/>
      <c r="D15" s="1"/>
      <c r="E15" s="1"/>
      <c r="F15" s="1"/>
      <c r="G15" s="11"/>
      <c r="H15" s="1"/>
      <c r="I15" s="10"/>
    </row>
    <row r="16" spans="1:9" ht="15">
      <c r="A16" s="28" t="s">
        <v>28</v>
      </c>
      <c r="B16" s="1"/>
      <c r="C16" s="1"/>
      <c r="D16" s="1"/>
      <c r="E16" s="1"/>
      <c r="F16" s="1"/>
      <c r="G16" s="11"/>
      <c r="H16" s="1"/>
      <c r="I16" s="10"/>
    </row>
    <row r="17" spans="1:9" ht="14.25">
      <c r="A17" s="27"/>
      <c r="B17" s="1"/>
      <c r="C17" s="1"/>
      <c r="D17" s="1"/>
      <c r="E17" s="1"/>
      <c r="F17" s="1"/>
      <c r="G17" s="11"/>
      <c r="H17" s="1"/>
      <c r="I17" s="10"/>
    </row>
    <row r="18" spans="1:9" ht="12.75">
      <c r="A18" s="1"/>
      <c r="B18" s="1"/>
      <c r="C18" s="1"/>
      <c r="D18" s="1"/>
      <c r="E18" s="1"/>
      <c r="F18" s="1"/>
      <c r="G18" s="1"/>
      <c r="H18" s="1"/>
      <c r="I18" s="1"/>
    </row>
    <row r="20" ht="14.25">
      <c r="G20" s="11"/>
    </row>
    <row r="21" ht="14.25">
      <c r="G21" s="11"/>
    </row>
    <row r="22" ht="15">
      <c r="F22" s="146" t="s">
        <v>13</v>
      </c>
    </row>
    <row r="23" ht="15">
      <c r="F23" s="146" t="s">
        <v>145</v>
      </c>
    </row>
    <row r="24" ht="15">
      <c r="F24" s="147" t="s">
        <v>146</v>
      </c>
    </row>
    <row r="25" ht="15">
      <c r="F25" s="148" t="s">
        <v>147</v>
      </c>
    </row>
  </sheetData>
  <sheetProtection formatCells="0" selectLockedCells="1"/>
  <mergeCells count="1">
    <mergeCell ref="A6:J6"/>
  </mergeCells>
  <hyperlinks>
    <hyperlink ref="F25" r:id="rId1" display="stoma@cjasmh.ro"/>
  </hyperlinks>
  <printOptions/>
  <pageMargins left="0.5511811023622047" right="0.5511811023622047" top="0.46" bottom="0" header="0.29" footer="0.5118110236220472"/>
  <pageSetup horizontalDpi="600" verticalDpi="600" orientation="landscape" scale="75" r:id="rId2"/>
</worksheet>
</file>

<file path=xl/worksheets/sheet2.xml><?xml version="1.0" encoding="utf-8"?>
<worksheet xmlns="http://schemas.openxmlformats.org/spreadsheetml/2006/main" xmlns:r="http://schemas.openxmlformats.org/officeDocument/2006/relationships">
  <dimension ref="A3:O19"/>
  <sheetViews>
    <sheetView zoomScale="75" zoomScaleNormal="75" workbookViewId="0" topLeftCell="A10">
      <selection activeCell="H5" sqref="H5:H6"/>
    </sheetView>
  </sheetViews>
  <sheetFormatPr defaultColWidth="9.140625" defaultRowHeight="12.75"/>
  <cols>
    <col min="1" max="1" width="25.8515625" style="0" customWidth="1"/>
    <col min="2" max="2" width="10.421875" style="0" customWidth="1"/>
    <col min="3" max="3" width="8.8515625" style="0" customWidth="1"/>
    <col min="4" max="4" width="11.57421875" style="0" customWidth="1"/>
    <col min="5" max="6" width="14.57421875" style="191" customWidth="1"/>
    <col min="7" max="8" width="15.57421875" style="191" customWidth="1"/>
    <col min="9" max="9" width="12.421875" style="191" customWidth="1"/>
    <col min="10" max="10" width="14.140625" style="191" customWidth="1"/>
    <col min="11" max="11" width="13.7109375" style="191" customWidth="1"/>
    <col min="12" max="12" width="11.421875" style="191" customWidth="1"/>
    <col min="13" max="13" width="15.57421875" style="191" customWidth="1"/>
    <col min="14" max="14" width="10.8515625" style="191" customWidth="1"/>
    <col min="15" max="15" width="17.140625" style="191" customWidth="1"/>
  </cols>
  <sheetData>
    <row r="3" spans="1:15" ht="53.25" customHeight="1">
      <c r="A3" s="150" t="s">
        <v>149</v>
      </c>
      <c r="B3" s="150"/>
      <c r="C3" s="150"/>
      <c r="D3" s="150"/>
      <c r="E3" s="150"/>
      <c r="F3" s="150"/>
      <c r="G3" s="150"/>
      <c r="H3" s="150"/>
      <c r="I3" s="150"/>
      <c r="J3" s="150"/>
      <c r="K3" s="150"/>
      <c r="L3" s="150"/>
      <c r="M3" s="150"/>
      <c r="N3" s="150"/>
      <c r="O3" s="150"/>
    </row>
    <row r="4" spans="1:15" ht="13.5" customHeight="1" thickBot="1">
      <c r="A4" s="6"/>
      <c r="B4" s="6"/>
      <c r="C4" s="6"/>
      <c r="D4" s="6"/>
      <c r="E4" s="177"/>
      <c r="F4" s="177"/>
      <c r="G4" s="177"/>
      <c r="H4" s="177"/>
      <c r="I4" s="177"/>
      <c r="J4" s="177"/>
      <c r="K4" s="177"/>
      <c r="L4" s="177"/>
      <c r="M4" s="177"/>
      <c r="N4" s="177"/>
      <c r="O4" s="177"/>
    </row>
    <row r="5" spans="1:15" ht="42" customHeight="1" thickBot="1">
      <c r="A5" s="151" t="s">
        <v>103</v>
      </c>
      <c r="B5" s="154" t="s">
        <v>157</v>
      </c>
      <c r="C5" s="155"/>
      <c r="D5" s="156"/>
      <c r="E5" s="178" t="s">
        <v>32</v>
      </c>
      <c r="F5" s="179"/>
      <c r="G5" s="180" t="s">
        <v>100</v>
      </c>
      <c r="H5" s="180" t="s">
        <v>140</v>
      </c>
      <c r="I5" s="180" t="s">
        <v>21</v>
      </c>
      <c r="J5" s="178" t="s">
        <v>33</v>
      </c>
      <c r="K5" s="179"/>
      <c r="L5" s="180" t="s">
        <v>101</v>
      </c>
      <c r="M5" s="180" t="s">
        <v>141</v>
      </c>
      <c r="N5" s="180" t="s">
        <v>22</v>
      </c>
      <c r="O5" s="180" t="s">
        <v>114</v>
      </c>
    </row>
    <row r="6" spans="1:15" ht="101.25" customHeight="1" thickBot="1">
      <c r="A6" s="152"/>
      <c r="B6" s="46" t="s">
        <v>10</v>
      </c>
      <c r="C6" s="47" t="s">
        <v>11</v>
      </c>
      <c r="D6" s="46" t="s">
        <v>0</v>
      </c>
      <c r="E6" s="181" t="s">
        <v>113</v>
      </c>
      <c r="F6" s="181" t="s">
        <v>112</v>
      </c>
      <c r="G6" s="182"/>
      <c r="H6" s="182"/>
      <c r="I6" s="182"/>
      <c r="J6" s="181" t="s">
        <v>113</v>
      </c>
      <c r="K6" s="181" t="s">
        <v>112</v>
      </c>
      <c r="L6" s="182"/>
      <c r="M6" s="182"/>
      <c r="N6" s="182"/>
      <c r="O6" s="182"/>
    </row>
    <row r="7" spans="1:15" ht="15" customHeight="1" thickBot="1">
      <c r="A7" s="45" t="s">
        <v>14</v>
      </c>
      <c r="B7" s="46" t="s">
        <v>5</v>
      </c>
      <c r="C7" s="47" t="s">
        <v>6</v>
      </c>
      <c r="D7" s="46" t="s">
        <v>12</v>
      </c>
      <c r="E7" s="183" t="s">
        <v>8</v>
      </c>
      <c r="F7" s="183" t="s">
        <v>9</v>
      </c>
      <c r="G7" s="183" t="s">
        <v>34</v>
      </c>
      <c r="H7" s="183" t="s">
        <v>23</v>
      </c>
      <c r="I7" s="183" t="s">
        <v>31</v>
      </c>
      <c r="J7" s="183" t="s">
        <v>35</v>
      </c>
      <c r="K7" s="183" t="s">
        <v>132</v>
      </c>
      <c r="L7" s="183" t="s">
        <v>133</v>
      </c>
      <c r="M7" s="183" t="s">
        <v>134</v>
      </c>
      <c r="N7" s="183" t="s">
        <v>139</v>
      </c>
      <c r="O7" s="183" t="s">
        <v>142</v>
      </c>
    </row>
    <row r="8" spans="1:15" s="2" customFormat="1" ht="75.75" customHeight="1" thickBot="1">
      <c r="A8" s="22" t="s">
        <v>110</v>
      </c>
      <c r="B8" s="128">
        <v>0</v>
      </c>
      <c r="C8" s="128">
        <v>1</v>
      </c>
      <c r="D8" s="129">
        <v>1</v>
      </c>
      <c r="E8" s="184">
        <v>110</v>
      </c>
      <c r="F8" s="184">
        <v>14</v>
      </c>
      <c r="G8" s="184">
        <v>1006</v>
      </c>
      <c r="H8" s="184">
        <v>105</v>
      </c>
      <c r="I8" s="184">
        <v>35.37</v>
      </c>
      <c r="J8" s="184">
        <v>110</v>
      </c>
      <c r="K8" s="184">
        <v>14</v>
      </c>
      <c r="L8" s="184">
        <v>1005</v>
      </c>
      <c r="M8" s="184">
        <v>105</v>
      </c>
      <c r="N8" s="184">
        <v>35.34</v>
      </c>
      <c r="O8" s="184">
        <v>122</v>
      </c>
    </row>
    <row r="9" spans="1:15" s="2" customFormat="1" ht="63.75" customHeight="1" thickBot="1">
      <c r="A9" s="22" t="s">
        <v>111</v>
      </c>
      <c r="B9" s="130">
        <v>5</v>
      </c>
      <c r="C9" s="130">
        <v>3</v>
      </c>
      <c r="D9" s="129">
        <f>B9+C9</f>
        <v>8</v>
      </c>
      <c r="E9" s="185">
        <v>493</v>
      </c>
      <c r="F9" s="185">
        <v>45</v>
      </c>
      <c r="G9" s="185">
        <v>4620</v>
      </c>
      <c r="H9" s="185">
        <v>300</v>
      </c>
      <c r="I9" s="185">
        <v>153.53</v>
      </c>
      <c r="J9" s="185">
        <v>492</v>
      </c>
      <c r="K9" s="185">
        <v>45</v>
      </c>
      <c r="L9" s="185">
        <v>4620</v>
      </c>
      <c r="M9" s="185">
        <v>300</v>
      </c>
      <c r="N9" s="185">
        <v>153.38</v>
      </c>
      <c r="O9" s="185">
        <v>478</v>
      </c>
    </row>
    <row r="10" spans="1:15" ht="84.75" customHeight="1" thickBot="1">
      <c r="A10" s="22" t="s">
        <v>107</v>
      </c>
      <c r="B10" s="130">
        <v>1</v>
      </c>
      <c r="C10" s="130">
        <v>0</v>
      </c>
      <c r="D10" s="128">
        <f>B10+C10</f>
        <v>1</v>
      </c>
      <c r="E10" s="186">
        <v>208</v>
      </c>
      <c r="F10" s="186">
        <v>7</v>
      </c>
      <c r="G10" s="186">
        <v>1770</v>
      </c>
      <c r="H10" s="186">
        <v>50</v>
      </c>
      <c r="I10" s="187">
        <v>56.1</v>
      </c>
      <c r="J10" s="186">
        <v>208</v>
      </c>
      <c r="K10" s="186">
        <v>7</v>
      </c>
      <c r="L10" s="186">
        <v>1770</v>
      </c>
      <c r="M10" s="186">
        <v>50</v>
      </c>
      <c r="N10" s="186">
        <v>56.1</v>
      </c>
      <c r="O10" s="186">
        <v>200</v>
      </c>
    </row>
    <row r="11" spans="1:15" ht="14.25" customHeight="1" thickBot="1">
      <c r="A11" s="15" t="s">
        <v>1</v>
      </c>
      <c r="B11" s="15">
        <f>SUM(B8:B10)</f>
        <v>6</v>
      </c>
      <c r="C11" s="15">
        <f aca="true" t="shared" si="0" ref="C11:O11">SUM(C8:C10)</f>
        <v>4</v>
      </c>
      <c r="D11" s="15">
        <f t="shared" si="0"/>
        <v>10</v>
      </c>
      <c r="E11" s="188">
        <f t="shared" si="0"/>
        <v>811</v>
      </c>
      <c r="F11" s="188">
        <f t="shared" si="0"/>
        <v>66</v>
      </c>
      <c r="G11" s="188">
        <f t="shared" si="0"/>
        <v>7396</v>
      </c>
      <c r="H11" s="188">
        <f t="shared" si="0"/>
        <v>455</v>
      </c>
      <c r="I11" s="188">
        <f t="shared" si="0"/>
        <v>245</v>
      </c>
      <c r="J11" s="188">
        <f t="shared" si="0"/>
        <v>810</v>
      </c>
      <c r="K11" s="188">
        <f t="shared" si="0"/>
        <v>66</v>
      </c>
      <c r="L11" s="188">
        <f t="shared" si="0"/>
        <v>7395</v>
      </c>
      <c r="M11" s="188">
        <f t="shared" si="0"/>
        <v>455</v>
      </c>
      <c r="N11" s="188">
        <f t="shared" si="0"/>
        <v>244.82</v>
      </c>
      <c r="O11" s="188">
        <f t="shared" si="0"/>
        <v>800</v>
      </c>
    </row>
    <row r="12" spans="1:15" ht="15">
      <c r="A12" s="24" t="s">
        <v>39</v>
      </c>
      <c r="B12" s="26"/>
      <c r="C12" s="26"/>
      <c r="D12" s="26"/>
      <c r="E12" s="189"/>
      <c r="F12" s="189"/>
      <c r="G12" s="189"/>
      <c r="H12" s="189"/>
      <c r="I12" s="190"/>
      <c r="J12" s="190"/>
      <c r="K12" s="190"/>
      <c r="L12" s="190"/>
      <c r="M12" s="189"/>
      <c r="N12" s="190"/>
      <c r="O12" s="190"/>
    </row>
    <row r="13" spans="1:15" ht="24.75" customHeight="1">
      <c r="A13" s="153" t="s">
        <v>115</v>
      </c>
      <c r="B13" s="153"/>
      <c r="C13" s="153"/>
      <c r="D13" s="153"/>
      <c r="E13" s="153"/>
      <c r="F13" s="153"/>
      <c r="G13" s="153"/>
      <c r="H13" s="153"/>
      <c r="I13" s="153"/>
      <c r="J13" s="153"/>
      <c r="K13" s="153"/>
      <c r="L13" s="153"/>
      <c r="M13" s="153"/>
      <c r="N13" s="153"/>
      <c r="O13" s="153"/>
    </row>
    <row r="14" spans="1:15" ht="12.75">
      <c r="A14" s="1"/>
      <c r="B14" s="1"/>
      <c r="C14" s="1"/>
      <c r="D14" s="1"/>
      <c r="E14" s="190"/>
      <c r="F14" s="190"/>
      <c r="G14" s="190"/>
      <c r="H14" s="190"/>
      <c r="I14" s="190"/>
      <c r="J14" s="190"/>
      <c r="K14" s="190"/>
      <c r="L14" s="190"/>
      <c r="M14" s="190"/>
      <c r="N14" s="190"/>
      <c r="O14" s="190"/>
    </row>
    <row r="16" spans="12:15" ht="15">
      <c r="L16" s="192" t="s">
        <v>13</v>
      </c>
      <c r="M16" s="192"/>
      <c r="N16" s="192"/>
      <c r="O16" s="192"/>
    </row>
    <row r="17" spans="12:15" ht="15">
      <c r="L17" s="192" t="s">
        <v>145</v>
      </c>
      <c r="M17" s="192"/>
      <c r="N17" s="192"/>
      <c r="O17" s="192"/>
    </row>
    <row r="18" spans="12:15" ht="15">
      <c r="L18" s="193" t="s">
        <v>146</v>
      </c>
      <c r="M18" s="193"/>
      <c r="N18" s="193"/>
      <c r="O18" s="193"/>
    </row>
    <row r="19" spans="12:15" ht="15">
      <c r="L19" s="194" t="s">
        <v>147</v>
      </c>
      <c r="M19" s="194"/>
      <c r="N19" s="194"/>
      <c r="O19" s="194"/>
    </row>
  </sheetData>
  <sheetProtection formatCells="0" selectLockedCells="1"/>
  <mergeCells count="13">
    <mergeCell ref="A13:O13"/>
    <mergeCell ref="N5:N6"/>
    <mergeCell ref="B5:D5"/>
    <mergeCell ref="O5:O6"/>
    <mergeCell ref="H5:H6"/>
    <mergeCell ref="M5:M6"/>
    <mergeCell ref="A5:A6"/>
    <mergeCell ref="G5:G6"/>
    <mergeCell ref="I5:I6"/>
    <mergeCell ref="L5:L6"/>
    <mergeCell ref="A3:O3"/>
    <mergeCell ref="E5:F5"/>
    <mergeCell ref="J5:K5"/>
  </mergeCells>
  <hyperlinks>
    <hyperlink ref="L19" r:id="rId1" display="stoma@cjasmh.ro"/>
  </hyperlinks>
  <printOptions/>
  <pageMargins left="0.35433070866141736" right="0.35433070866141736" top="0" bottom="0" header="0.2755905511811024" footer="0.5118110236220472"/>
  <pageSetup horizontalDpi="600" verticalDpi="600" orientation="landscape" scale="70" r:id="rId2"/>
</worksheet>
</file>

<file path=xl/worksheets/sheet3.xml><?xml version="1.0" encoding="utf-8"?>
<worksheet xmlns="http://schemas.openxmlformats.org/spreadsheetml/2006/main" xmlns:r="http://schemas.openxmlformats.org/officeDocument/2006/relationships">
  <dimension ref="A1:P22"/>
  <sheetViews>
    <sheetView tabSelected="1" zoomScale="75" zoomScaleNormal="75" workbookViewId="0" topLeftCell="A1">
      <selection activeCell="C3" sqref="C3"/>
    </sheetView>
  </sheetViews>
  <sheetFormatPr defaultColWidth="9.140625" defaultRowHeight="12.75"/>
  <cols>
    <col min="1" max="1" width="6.7109375" style="37" customWidth="1"/>
    <col min="2" max="2" width="49.140625" style="37" customWidth="1"/>
    <col min="3" max="3" width="63.140625" style="37" customWidth="1"/>
    <col min="4" max="4" width="14.421875" style="37" customWidth="1"/>
    <col min="5" max="5" width="12.8515625" style="37" customWidth="1"/>
    <col min="6" max="6" width="17.8515625" style="37" customWidth="1"/>
    <col min="7" max="7" width="13.421875" style="37" customWidth="1"/>
    <col min="8" max="8" width="14.421875" style="37" customWidth="1"/>
    <col min="9" max="9" width="16.28125" style="37" customWidth="1"/>
    <col min="10" max="14" width="9.140625" style="37" customWidth="1"/>
    <col min="15" max="15" width="10.8515625" style="37" customWidth="1"/>
    <col min="16" max="16384" width="9.140625" style="37" customWidth="1"/>
  </cols>
  <sheetData>
    <row r="1" spans="1:9" s="36" customFormat="1" ht="69" customHeight="1">
      <c r="A1" s="157" t="s">
        <v>150</v>
      </c>
      <c r="B1" s="157"/>
      <c r="C1" s="157"/>
      <c r="D1" s="109"/>
      <c r="E1" s="109"/>
      <c r="F1" s="109"/>
      <c r="G1" s="109"/>
      <c r="H1" s="109"/>
      <c r="I1" s="109"/>
    </row>
    <row r="2" spans="1:16" s="36" customFormat="1" ht="12.75" customHeight="1" thickBot="1">
      <c r="A2" s="37"/>
      <c r="B2" s="37"/>
      <c r="C2" s="37"/>
      <c r="D2" s="37"/>
      <c r="E2" s="37"/>
      <c r="F2" s="37"/>
      <c r="G2" s="37"/>
      <c r="H2" s="37"/>
      <c r="I2" s="37"/>
      <c r="J2" s="37"/>
      <c r="K2" s="37"/>
      <c r="L2" s="37"/>
      <c r="M2" s="37"/>
      <c r="N2" s="37"/>
      <c r="O2" s="37"/>
      <c r="P2" s="37"/>
    </row>
    <row r="3" spans="1:3" s="119" customFormat="1" ht="54" customHeight="1" thickBot="1">
      <c r="A3" s="116" t="s">
        <v>47</v>
      </c>
      <c r="B3" s="117" t="s">
        <v>130</v>
      </c>
      <c r="C3" s="118" t="s">
        <v>151</v>
      </c>
    </row>
    <row r="4" spans="1:16" s="36" customFormat="1" ht="12.75" customHeight="1" thickBot="1">
      <c r="A4" s="110"/>
      <c r="B4" s="111" t="s">
        <v>5</v>
      </c>
      <c r="C4" s="112" t="s">
        <v>6</v>
      </c>
      <c r="D4" s="37"/>
      <c r="E4" s="37"/>
      <c r="F4" s="37"/>
      <c r="G4" s="37"/>
      <c r="H4" s="37"/>
      <c r="I4" s="37"/>
      <c r="J4" s="37"/>
      <c r="K4" s="37"/>
      <c r="L4" s="37"/>
      <c r="M4" s="37"/>
      <c r="N4" s="37"/>
      <c r="O4" s="37"/>
      <c r="P4" s="37"/>
    </row>
    <row r="5" spans="1:3" s="114" customFormat="1" ht="33.75" customHeight="1">
      <c r="A5" s="113">
        <v>1</v>
      </c>
      <c r="B5" s="120" t="s">
        <v>116</v>
      </c>
      <c r="C5" s="136">
        <v>0</v>
      </c>
    </row>
    <row r="6" spans="1:3" s="114" customFormat="1" ht="18" customHeight="1">
      <c r="A6" s="115">
        <v>2</v>
      </c>
      <c r="B6" s="120" t="s">
        <v>117</v>
      </c>
      <c r="C6" s="137">
        <v>0</v>
      </c>
    </row>
    <row r="7" spans="1:3" s="114" customFormat="1" ht="33.75" customHeight="1">
      <c r="A7" s="115">
        <v>3</v>
      </c>
      <c r="B7" s="120" t="s">
        <v>118</v>
      </c>
      <c r="C7" s="137">
        <v>0</v>
      </c>
    </row>
    <row r="8" spans="1:3" s="114" customFormat="1" ht="33.75" customHeight="1">
      <c r="A8" s="115">
        <v>4</v>
      </c>
      <c r="B8" s="120" t="s">
        <v>119</v>
      </c>
      <c r="C8" s="137">
        <v>0</v>
      </c>
    </row>
    <row r="9" spans="1:3" s="114" customFormat="1" ht="31.5" customHeight="1">
      <c r="A9" s="115">
        <v>5</v>
      </c>
      <c r="B9" s="120" t="s">
        <v>120</v>
      </c>
      <c r="C9" s="137">
        <v>0</v>
      </c>
    </row>
    <row r="10" spans="1:3" s="114" customFormat="1" ht="33" customHeight="1">
      <c r="A10" s="115">
        <v>6</v>
      </c>
      <c r="B10" s="120" t="s">
        <v>121</v>
      </c>
      <c r="C10" s="137">
        <v>0</v>
      </c>
    </row>
    <row r="11" spans="1:3" s="114" customFormat="1" ht="19.5" customHeight="1">
      <c r="A11" s="115">
        <v>7</v>
      </c>
      <c r="B11" s="120" t="s">
        <v>122</v>
      </c>
      <c r="C11" s="137">
        <v>0</v>
      </c>
    </row>
    <row r="12" spans="1:3" s="114" customFormat="1" ht="30.75" customHeight="1" thickBot="1">
      <c r="A12" s="115">
        <v>8</v>
      </c>
      <c r="B12" s="120" t="s">
        <v>123</v>
      </c>
      <c r="C12" s="137">
        <v>0</v>
      </c>
    </row>
    <row r="13" spans="1:3" s="114" customFormat="1" ht="21" customHeight="1" thickBot="1">
      <c r="A13" s="115"/>
      <c r="B13" s="121" t="s">
        <v>0</v>
      </c>
      <c r="C13" s="138">
        <f>SUM(C1:C12)</f>
        <v>0</v>
      </c>
    </row>
    <row r="14" spans="1:16" s="36" customFormat="1" ht="12.75" customHeight="1">
      <c r="A14" s="37"/>
      <c r="B14" s="37"/>
      <c r="C14" s="37"/>
      <c r="D14" s="37"/>
      <c r="E14" s="37"/>
      <c r="F14" s="37"/>
      <c r="G14" s="37"/>
      <c r="H14" s="37"/>
      <c r="I14" s="37"/>
      <c r="J14" s="37"/>
      <c r="K14" s="37"/>
      <c r="L14" s="37"/>
      <c r="M14" s="37"/>
      <c r="N14" s="37"/>
      <c r="O14" s="37"/>
      <c r="P14" s="37"/>
    </row>
    <row r="15" spans="1:9" ht="36" customHeight="1">
      <c r="A15" s="92"/>
      <c r="B15" s="92"/>
      <c r="D15" s="146" t="s">
        <v>13</v>
      </c>
      <c r="E15" s="43"/>
      <c r="F15" s="92"/>
      <c r="G15" s="92"/>
      <c r="H15" s="92"/>
      <c r="I15" s="92"/>
    </row>
    <row r="16" spans="1:9" ht="18" customHeight="1">
      <c r="A16" s="92"/>
      <c r="B16" s="92"/>
      <c r="D16" s="146" t="s">
        <v>145</v>
      </c>
      <c r="E16" s="50"/>
      <c r="F16" s="92"/>
      <c r="G16" s="92"/>
      <c r="H16" s="92"/>
      <c r="I16" s="92"/>
    </row>
    <row r="17" spans="1:9" ht="15">
      <c r="A17" s="92"/>
      <c r="B17" s="92"/>
      <c r="D17" s="147" t="s">
        <v>146</v>
      </c>
      <c r="F17" s="92"/>
      <c r="G17" s="92"/>
      <c r="H17" s="92"/>
      <c r="I17" s="92"/>
    </row>
    <row r="18" spans="1:9" s="52" customFormat="1" ht="21" customHeight="1">
      <c r="A18" s="92"/>
      <c r="B18" s="92"/>
      <c r="C18" s="37"/>
      <c r="D18" s="148" t="s">
        <v>147</v>
      </c>
      <c r="E18" s="37"/>
      <c r="F18" s="92"/>
      <c r="G18" s="92"/>
      <c r="H18" s="92"/>
      <c r="I18" s="92"/>
    </row>
    <row r="19" spans="1:4" s="52" customFormat="1" ht="18.75" customHeight="1">
      <c r="A19" s="51"/>
      <c r="B19" s="51"/>
      <c r="C19" s="51"/>
      <c r="D19" s="51"/>
    </row>
    <row r="20" spans="1:4" s="52" customFormat="1" ht="18.75" customHeight="1">
      <c r="A20" s="12"/>
      <c r="B20" s="10"/>
      <c r="C20" s="10"/>
      <c r="D20" s="10"/>
    </row>
    <row r="21" spans="1:9" s="52" customFormat="1" ht="18.75" customHeight="1">
      <c r="A21" s="28"/>
      <c r="B21" s="10"/>
      <c r="C21" s="10"/>
      <c r="D21" s="10"/>
      <c r="I21" s="53"/>
    </row>
    <row r="22" spans="1:4" ht="12.75">
      <c r="A22" s="1"/>
      <c r="B22" s="1"/>
      <c r="C22" s="1"/>
      <c r="D22" s="1"/>
    </row>
  </sheetData>
  <mergeCells count="1">
    <mergeCell ref="A1:C1"/>
  </mergeCells>
  <hyperlinks>
    <hyperlink ref="D18" r:id="rId1" display="stoma@cjasmh.ro"/>
  </hyperlinks>
  <printOptions/>
  <pageMargins left="0.7086614173228347" right="0.1968503937007874" top="0.6299212598425197" bottom="0.5905511811023623" header="0.2362204724409449" footer="0.1968503937007874"/>
  <pageSetup horizontalDpi="120" verticalDpi="120" orientation="landscape" paperSize="9" scale="85" r:id="rId2"/>
</worksheet>
</file>

<file path=xl/worksheets/sheet4.xml><?xml version="1.0" encoding="utf-8"?>
<worksheet xmlns="http://schemas.openxmlformats.org/spreadsheetml/2006/main" xmlns:r="http://schemas.openxmlformats.org/officeDocument/2006/relationships">
  <dimension ref="A1:K63"/>
  <sheetViews>
    <sheetView workbookViewId="0" topLeftCell="A1">
      <selection activeCell="C56" sqref="C56"/>
    </sheetView>
  </sheetViews>
  <sheetFormatPr defaultColWidth="9.140625" defaultRowHeight="12.75"/>
  <cols>
    <col min="1" max="1" width="5.421875" style="0" customWidth="1"/>
    <col min="2" max="2" width="52.140625" style="0" customWidth="1"/>
    <col min="3" max="3" width="28.00390625" style="0" customWidth="1"/>
    <col min="4" max="4" width="11.8515625" style="0" customWidth="1"/>
    <col min="5" max="5" width="14.140625" style="0" customWidth="1"/>
    <col min="6" max="6" width="14.00390625" style="0" customWidth="1"/>
    <col min="7" max="7" width="16.7109375" style="0" customWidth="1"/>
    <col min="8" max="8" width="14.28125" style="0" customWidth="1"/>
    <col min="9" max="9" width="11.00390625" style="0" customWidth="1"/>
  </cols>
  <sheetData>
    <row r="1" spans="2:7" ht="12.75">
      <c r="B1" s="1"/>
      <c r="C1" s="1"/>
      <c r="D1" s="1"/>
      <c r="E1" s="1"/>
      <c r="F1" s="1"/>
      <c r="G1" s="1"/>
    </row>
    <row r="2" spans="1:9" ht="60" customHeight="1">
      <c r="A2" s="164" t="s">
        <v>156</v>
      </c>
      <c r="B2" s="164"/>
      <c r="C2" s="164"/>
      <c r="D2" s="81"/>
      <c r="E2" s="81"/>
      <c r="F2" s="81"/>
      <c r="G2" s="81"/>
      <c r="H2" s="81"/>
      <c r="I2" s="81"/>
    </row>
    <row r="3" spans="2:9" ht="12.75" customHeight="1" thickBot="1">
      <c r="B3" s="4"/>
      <c r="C3" s="4"/>
      <c r="D3" s="4"/>
      <c r="E3" s="69"/>
      <c r="F3" s="69"/>
      <c r="G3" s="10"/>
      <c r="H3" s="12"/>
      <c r="I3" s="12"/>
    </row>
    <row r="4" spans="1:9" ht="46.5" customHeight="1">
      <c r="A4" s="149" t="s">
        <v>47</v>
      </c>
      <c r="B4" s="149" t="s">
        <v>135</v>
      </c>
      <c r="C4" s="161" t="s">
        <v>152</v>
      </c>
      <c r="D4" s="160"/>
      <c r="E4" s="160"/>
      <c r="F4" s="160"/>
      <c r="G4" s="160"/>
      <c r="H4" s="160"/>
      <c r="I4" s="160"/>
    </row>
    <row r="5" spans="1:11" ht="14.25" customHeight="1" thickBot="1">
      <c r="A5" s="163"/>
      <c r="B5" s="163"/>
      <c r="C5" s="162"/>
      <c r="D5" s="160"/>
      <c r="E5" s="160"/>
      <c r="F5" s="160"/>
      <c r="G5" s="160"/>
      <c r="H5" s="160"/>
      <c r="I5" s="160"/>
      <c r="K5" s="77"/>
    </row>
    <row r="6" spans="1:9" ht="13.5" thickBot="1">
      <c r="A6" s="80"/>
      <c r="B6" s="82" t="s">
        <v>5</v>
      </c>
      <c r="C6" s="67" t="s">
        <v>6</v>
      </c>
      <c r="D6" s="70"/>
      <c r="E6" s="68"/>
      <c r="F6" s="68"/>
      <c r="G6" s="70"/>
      <c r="H6" s="70"/>
      <c r="I6" s="70"/>
    </row>
    <row r="7" spans="1:9" ht="12.75">
      <c r="A7" s="88">
        <v>1</v>
      </c>
      <c r="B7" s="85" t="s">
        <v>48</v>
      </c>
      <c r="C7" s="139">
        <v>1</v>
      </c>
      <c r="D7" s="70"/>
      <c r="E7" s="68"/>
      <c r="F7" s="68"/>
      <c r="G7" s="70"/>
      <c r="H7" s="70"/>
      <c r="I7" s="70"/>
    </row>
    <row r="8" spans="1:9" ht="12.75">
      <c r="A8" s="89">
        <v>2</v>
      </c>
      <c r="B8" s="86" t="s">
        <v>49</v>
      </c>
      <c r="C8" s="140">
        <v>1137</v>
      </c>
      <c r="D8" s="70"/>
      <c r="E8" s="68"/>
      <c r="F8" s="68"/>
      <c r="G8" s="70"/>
      <c r="H8" s="70"/>
      <c r="I8" s="70"/>
    </row>
    <row r="9" spans="1:9" ht="12.75">
      <c r="A9" s="89">
        <v>3</v>
      </c>
      <c r="B9" s="86" t="s">
        <v>50</v>
      </c>
      <c r="C9" s="140">
        <v>58</v>
      </c>
      <c r="D9" s="70"/>
      <c r="E9" s="68"/>
      <c r="F9" s="68"/>
      <c r="G9" s="70"/>
      <c r="H9" s="70"/>
      <c r="I9" s="70"/>
    </row>
    <row r="10" spans="1:9" ht="12" customHeight="1">
      <c r="A10" s="89">
        <v>4</v>
      </c>
      <c r="B10" s="86" t="s">
        <v>51</v>
      </c>
      <c r="C10" s="140">
        <v>2477</v>
      </c>
      <c r="D10" s="70"/>
      <c r="E10" s="68"/>
      <c r="F10" s="68"/>
      <c r="G10" s="70"/>
      <c r="H10" s="70"/>
      <c r="I10" s="70"/>
    </row>
    <row r="11" spans="1:9" ht="12.75">
      <c r="A11" s="89">
        <v>5</v>
      </c>
      <c r="B11" s="86" t="s">
        <v>52</v>
      </c>
      <c r="C11" s="140">
        <v>193</v>
      </c>
      <c r="D11" s="70"/>
      <c r="E11" s="68"/>
      <c r="F11" s="68"/>
      <c r="G11" s="70"/>
      <c r="H11" s="70"/>
      <c r="I11" s="70"/>
    </row>
    <row r="12" spans="1:9" ht="12.75">
      <c r="A12" s="89">
        <v>6</v>
      </c>
      <c r="B12" s="86" t="s">
        <v>53</v>
      </c>
      <c r="C12" s="140">
        <v>1112</v>
      </c>
      <c r="D12" s="70"/>
      <c r="E12" s="68"/>
      <c r="F12" s="68"/>
      <c r="G12" s="70"/>
      <c r="H12" s="70"/>
      <c r="I12" s="70"/>
    </row>
    <row r="13" spans="1:9" ht="14.25" customHeight="1">
      <c r="A13" s="89">
        <v>7</v>
      </c>
      <c r="B13" s="86" t="s">
        <v>54</v>
      </c>
      <c r="C13" s="140">
        <v>1416</v>
      </c>
      <c r="D13" s="70"/>
      <c r="E13" s="68"/>
      <c r="F13" s="68"/>
      <c r="G13" s="70"/>
      <c r="H13" s="70"/>
      <c r="I13" s="70"/>
    </row>
    <row r="14" spans="1:9" ht="12.75">
      <c r="A14" s="89">
        <v>8</v>
      </c>
      <c r="B14" s="86" t="s">
        <v>55</v>
      </c>
      <c r="C14" s="140">
        <v>530</v>
      </c>
      <c r="D14" s="70"/>
      <c r="E14" s="68"/>
      <c r="F14" s="68"/>
      <c r="G14" s="70"/>
      <c r="H14" s="70"/>
      <c r="I14" s="70"/>
    </row>
    <row r="15" spans="1:9" ht="12.75">
      <c r="A15" s="89">
        <v>9</v>
      </c>
      <c r="B15" s="86" t="s">
        <v>56</v>
      </c>
      <c r="C15" s="140">
        <v>141</v>
      </c>
      <c r="D15" s="70"/>
      <c r="E15" s="68"/>
      <c r="F15" s="68"/>
      <c r="G15" s="70"/>
      <c r="H15" s="70"/>
      <c r="I15" s="70"/>
    </row>
    <row r="16" spans="1:9" ht="14.25" customHeight="1">
      <c r="A16" s="89">
        <v>10</v>
      </c>
      <c r="B16" s="86" t="s">
        <v>57</v>
      </c>
      <c r="C16" s="140">
        <v>0</v>
      </c>
      <c r="D16" s="70"/>
      <c r="E16" s="68"/>
      <c r="F16" s="68"/>
      <c r="G16" s="70"/>
      <c r="H16" s="70"/>
      <c r="I16" s="70"/>
    </row>
    <row r="17" spans="1:9" ht="12.75">
      <c r="A17" s="89">
        <v>11</v>
      </c>
      <c r="B17" s="86" t="s">
        <v>58</v>
      </c>
      <c r="C17" s="140">
        <v>4894</v>
      </c>
      <c r="D17" s="70"/>
      <c r="E17" s="68"/>
      <c r="F17" s="68"/>
      <c r="G17" s="70"/>
      <c r="H17" s="70"/>
      <c r="I17" s="70"/>
    </row>
    <row r="18" spans="1:9" ht="15" customHeight="1">
      <c r="A18" s="89">
        <v>12</v>
      </c>
      <c r="B18" s="86" t="s">
        <v>59</v>
      </c>
      <c r="C18" s="140">
        <v>0</v>
      </c>
      <c r="D18" s="70"/>
      <c r="E18" s="68"/>
      <c r="F18" s="68"/>
      <c r="G18" s="70"/>
      <c r="H18" s="70"/>
      <c r="I18" s="70"/>
    </row>
    <row r="19" spans="1:9" ht="12.75">
      <c r="A19" s="89">
        <v>13</v>
      </c>
      <c r="B19" s="86" t="s">
        <v>60</v>
      </c>
      <c r="C19" s="140">
        <v>1237</v>
      </c>
      <c r="D19" s="70"/>
      <c r="E19" s="68"/>
      <c r="F19" s="68"/>
      <c r="G19" s="70"/>
      <c r="H19" s="70"/>
      <c r="I19" s="70"/>
    </row>
    <row r="20" spans="1:9" ht="12.75">
      <c r="A20" s="89">
        <v>14</v>
      </c>
      <c r="B20" s="86" t="s">
        <v>61</v>
      </c>
      <c r="C20" s="140">
        <v>1476</v>
      </c>
      <c r="D20" s="70"/>
      <c r="E20" s="68"/>
      <c r="F20" s="68"/>
      <c r="G20" s="70"/>
      <c r="H20" s="70"/>
      <c r="I20" s="70"/>
    </row>
    <row r="21" spans="1:9" ht="12.75">
      <c r="A21" s="89">
        <v>15</v>
      </c>
      <c r="B21" s="86" t="s">
        <v>62</v>
      </c>
      <c r="C21" s="140">
        <v>213</v>
      </c>
      <c r="D21" s="70"/>
      <c r="E21" s="68"/>
      <c r="F21" s="68"/>
      <c r="G21" s="70"/>
      <c r="H21" s="70"/>
      <c r="I21" s="70"/>
    </row>
    <row r="22" spans="1:9" ht="12.75">
      <c r="A22" s="89">
        <v>16</v>
      </c>
      <c r="B22" s="86" t="s">
        <v>63</v>
      </c>
      <c r="C22" s="140">
        <v>383</v>
      </c>
      <c r="D22" s="70"/>
      <c r="E22" s="68"/>
      <c r="F22" s="68"/>
      <c r="G22" s="70"/>
      <c r="H22" s="70"/>
      <c r="I22" s="70"/>
    </row>
    <row r="23" spans="1:9" ht="13.5" customHeight="1">
      <c r="A23" s="89">
        <v>17</v>
      </c>
      <c r="B23" s="86" t="s">
        <v>64</v>
      </c>
      <c r="C23" s="140">
        <v>110</v>
      </c>
      <c r="D23" s="70"/>
      <c r="E23" s="68"/>
      <c r="F23" s="68"/>
      <c r="G23" s="70"/>
      <c r="H23" s="70"/>
      <c r="I23" s="70"/>
    </row>
    <row r="24" spans="1:9" ht="15" customHeight="1">
      <c r="A24" s="89">
        <v>18</v>
      </c>
      <c r="B24" s="86" t="s">
        <v>65</v>
      </c>
      <c r="C24" s="140">
        <v>28</v>
      </c>
      <c r="D24" s="70"/>
      <c r="E24" s="68"/>
      <c r="F24" s="68"/>
      <c r="G24" s="70"/>
      <c r="H24" s="70"/>
      <c r="I24" s="70"/>
    </row>
    <row r="25" spans="1:9" ht="15" customHeight="1">
      <c r="A25" s="89">
        <v>19</v>
      </c>
      <c r="B25" s="86" t="s">
        <v>66</v>
      </c>
      <c r="C25" s="140">
        <v>0</v>
      </c>
      <c r="D25" s="70"/>
      <c r="E25" s="68"/>
      <c r="F25" s="68"/>
      <c r="G25" s="70"/>
      <c r="H25" s="70"/>
      <c r="I25" s="70"/>
    </row>
    <row r="26" spans="1:9" ht="15.75" customHeight="1">
      <c r="A26" s="89">
        <v>20</v>
      </c>
      <c r="B26" s="86" t="s">
        <v>67</v>
      </c>
      <c r="C26" s="140">
        <v>18</v>
      </c>
      <c r="D26" s="70"/>
      <c r="E26" s="68"/>
      <c r="F26" s="68"/>
      <c r="G26" s="70"/>
      <c r="H26" s="70"/>
      <c r="I26" s="70"/>
    </row>
    <row r="27" spans="1:9" ht="12.75">
      <c r="A27" s="89">
        <v>21</v>
      </c>
      <c r="B27" s="86" t="s">
        <v>68</v>
      </c>
      <c r="C27" s="140">
        <v>0</v>
      </c>
      <c r="D27" s="70"/>
      <c r="E27" s="68"/>
      <c r="F27" s="68"/>
      <c r="G27" s="70"/>
      <c r="H27" s="70"/>
      <c r="I27" s="70"/>
    </row>
    <row r="28" spans="1:9" ht="12.75">
      <c r="A28" s="89">
        <v>22</v>
      </c>
      <c r="B28" s="86" t="s">
        <v>69</v>
      </c>
      <c r="C28" s="140">
        <v>530</v>
      </c>
      <c r="D28" s="70"/>
      <c r="E28" s="68"/>
      <c r="F28" s="68"/>
      <c r="G28" s="70"/>
      <c r="H28" s="70"/>
      <c r="I28" s="70"/>
    </row>
    <row r="29" spans="1:9" ht="12.75">
      <c r="A29" s="89">
        <v>23</v>
      </c>
      <c r="B29" s="86" t="s">
        <v>70</v>
      </c>
      <c r="C29" s="140">
        <v>0</v>
      </c>
      <c r="D29" s="70"/>
      <c r="E29" s="68"/>
      <c r="F29" s="68"/>
      <c r="G29" s="70"/>
      <c r="H29" s="70"/>
      <c r="I29" s="70"/>
    </row>
    <row r="30" spans="1:9" ht="16.5" customHeight="1">
      <c r="A30" s="89">
        <v>24</v>
      </c>
      <c r="B30" s="86" t="s">
        <v>71</v>
      </c>
      <c r="C30" s="140">
        <v>811</v>
      </c>
      <c r="D30" s="70"/>
      <c r="E30" s="68"/>
      <c r="F30" s="68"/>
      <c r="G30" s="70"/>
      <c r="H30" s="70"/>
      <c r="I30" s="70"/>
    </row>
    <row r="31" spans="1:9" ht="17.25" customHeight="1">
      <c r="A31" s="89">
        <v>25</v>
      </c>
      <c r="B31" s="86" t="s">
        <v>72</v>
      </c>
      <c r="C31" s="140">
        <v>0</v>
      </c>
      <c r="D31" s="70"/>
      <c r="E31" s="68"/>
      <c r="F31" s="68"/>
      <c r="G31" s="70"/>
      <c r="H31" s="70"/>
      <c r="I31" s="70"/>
    </row>
    <row r="32" spans="1:9" ht="12.75">
      <c r="A32" s="89">
        <v>26</v>
      </c>
      <c r="B32" s="86" t="s">
        <v>73</v>
      </c>
      <c r="C32" s="140">
        <v>4257</v>
      </c>
      <c r="D32" s="70"/>
      <c r="E32" s="68"/>
      <c r="F32" s="68"/>
      <c r="G32" s="70"/>
      <c r="H32" s="70"/>
      <c r="I32" s="70"/>
    </row>
    <row r="33" spans="1:9" ht="17.25" customHeight="1">
      <c r="A33" s="89">
        <v>27</v>
      </c>
      <c r="B33" s="86" t="s">
        <v>74</v>
      </c>
      <c r="C33" s="140">
        <v>21</v>
      </c>
      <c r="D33" s="70"/>
      <c r="E33" s="68"/>
      <c r="F33" s="68"/>
      <c r="G33" s="70"/>
      <c r="H33" s="70"/>
      <c r="I33" s="70"/>
    </row>
    <row r="34" spans="1:9" ht="12.75">
      <c r="A34" s="89">
        <v>28</v>
      </c>
      <c r="B34" s="86" t="s">
        <v>75</v>
      </c>
      <c r="C34" s="140">
        <v>0</v>
      </c>
      <c r="D34" s="70"/>
      <c r="E34" s="68"/>
      <c r="F34" s="68"/>
      <c r="G34" s="70"/>
      <c r="H34" s="70"/>
      <c r="I34" s="70"/>
    </row>
    <row r="35" spans="1:9" ht="12.75">
      <c r="A35" s="89">
        <v>29</v>
      </c>
      <c r="B35" s="86" t="s">
        <v>76</v>
      </c>
      <c r="C35" s="140">
        <v>42</v>
      </c>
      <c r="D35" s="70"/>
      <c r="E35" s="68"/>
      <c r="F35" s="68"/>
      <c r="G35" s="70"/>
      <c r="H35" s="70"/>
      <c r="I35" s="70"/>
    </row>
    <row r="36" spans="1:9" ht="14.25" customHeight="1">
      <c r="A36" s="89">
        <v>30</v>
      </c>
      <c r="B36" s="86" t="s">
        <v>77</v>
      </c>
      <c r="C36" s="140">
        <v>137</v>
      </c>
      <c r="D36" s="70"/>
      <c r="E36" s="68"/>
      <c r="F36" s="68"/>
      <c r="G36" s="70"/>
      <c r="H36" s="70"/>
      <c r="I36" s="70"/>
    </row>
    <row r="37" spans="1:9" ht="13.5" customHeight="1">
      <c r="A37" s="89">
        <v>31</v>
      </c>
      <c r="B37" s="86" t="s">
        <v>78</v>
      </c>
      <c r="C37" s="140">
        <v>0</v>
      </c>
      <c r="D37" s="70"/>
      <c r="E37" s="68"/>
      <c r="F37" s="68"/>
      <c r="G37" s="70"/>
      <c r="H37" s="70"/>
      <c r="I37" s="70"/>
    </row>
    <row r="38" spans="1:9" ht="12.75" customHeight="1">
      <c r="A38" s="89">
        <v>32</v>
      </c>
      <c r="B38" s="86" t="s">
        <v>79</v>
      </c>
      <c r="C38" s="140">
        <v>90</v>
      </c>
      <c r="D38" s="70"/>
      <c r="E38" s="68"/>
      <c r="F38" s="68"/>
      <c r="G38" s="70"/>
      <c r="H38" s="70"/>
      <c r="I38" s="70"/>
    </row>
    <row r="39" spans="1:9" ht="14.25" customHeight="1">
      <c r="A39" s="89">
        <v>33</v>
      </c>
      <c r="B39" s="86" t="s">
        <v>80</v>
      </c>
      <c r="C39" s="140">
        <v>0</v>
      </c>
      <c r="D39" s="70"/>
      <c r="E39" s="68"/>
      <c r="F39" s="68"/>
      <c r="G39" s="70"/>
      <c r="H39" s="70"/>
      <c r="I39" s="70"/>
    </row>
    <row r="40" spans="1:9" ht="14.25" customHeight="1">
      <c r="A40" s="89">
        <v>34</v>
      </c>
      <c r="B40" s="86" t="s">
        <v>81</v>
      </c>
      <c r="C40" s="140">
        <v>1303</v>
      </c>
      <c r="D40" s="70"/>
      <c r="E40" s="68"/>
      <c r="F40" s="68"/>
      <c r="G40" s="70"/>
      <c r="H40" s="70"/>
      <c r="I40" s="70"/>
    </row>
    <row r="41" spans="1:9" ht="13.5" customHeight="1">
      <c r="A41" s="89">
        <v>35</v>
      </c>
      <c r="B41" s="86" t="s">
        <v>82</v>
      </c>
      <c r="C41" s="140">
        <v>0</v>
      </c>
      <c r="D41" s="70"/>
      <c r="E41" s="68"/>
      <c r="F41" s="68"/>
      <c r="G41" s="70"/>
      <c r="H41" s="70"/>
      <c r="I41" s="70"/>
    </row>
    <row r="42" spans="1:9" ht="14.25" customHeight="1">
      <c r="A42" s="89">
        <v>36</v>
      </c>
      <c r="B42" s="86" t="s">
        <v>83</v>
      </c>
      <c r="C42" s="141">
        <v>0</v>
      </c>
      <c r="D42" s="73"/>
      <c r="E42" s="71"/>
      <c r="F42" s="72"/>
      <c r="G42" s="73"/>
      <c r="H42" s="73"/>
      <c r="I42" s="73"/>
    </row>
    <row r="43" spans="1:9" ht="14.25" customHeight="1">
      <c r="A43" s="89">
        <v>37</v>
      </c>
      <c r="B43" s="86" t="s">
        <v>84</v>
      </c>
      <c r="C43" s="142">
        <v>0</v>
      </c>
      <c r="D43" s="75"/>
      <c r="E43" s="71"/>
      <c r="F43" s="74"/>
      <c r="G43" s="75"/>
      <c r="H43" s="75"/>
      <c r="I43" s="75"/>
    </row>
    <row r="44" spans="1:9" ht="27.75" customHeight="1">
      <c r="A44" s="89">
        <v>38</v>
      </c>
      <c r="B44" s="86" t="s">
        <v>98</v>
      </c>
      <c r="C44" s="142">
        <v>708</v>
      </c>
      <c r="D44" s="75"/>
      <c r="E44" s="76"/>
      <c r="F44" s="74"/>
      <c r="G44" s="75"/>
      <c r="H44" s="75"/>
      <c r="I44" s="75"/>
    </row>
    <row r="45" spans="1:9" ht="17.25" customHeight="1">
      <c r="A45" s="89">
        <v>39</v>
      </c>
      <c r="B45" s="86" t="s">
        <v>85</v>
      </c>
      <c r="C45" s="142">
        <v>1068</v>
      </c>
      <c r="D45" s="75"/>
      <c r="E45" s="76"/>
      <c r="F45" s="74"/>
      <c r="G45" s="75"/>
      <c r="H45" s="75"/>
      <c r="I45" s="75"/>
    </row>
    <row r="46" spans="1:9" ht="12.75">
      <c r="A46" s="89">
        <v>40</v>
      </c>
      <c r="B46" s="86" t="s">
        <v>86</v>
      </c>
      <c r="C46" s="142">
        <v>0</v>
      </c>
      <c r="D46" s="75"/>
      <c r="E46" s="76"/>
      <c r="F46" s="74"/>
      <c r="G46" s="75"/>
      <c r="H46" s="75"/>
      <c r="I46" s="75"/>
    </row>
    <row r="47" spans="1:9" ht="18" customHeight="1">
      <c r="A47" s="89">
        <v>41</v>
      </c>
      <c r="B47" s="86" t="s">
        <v>87</v>
      </c>
      <c r="C47" s="142">
        <v>0</v>
      </c>
      <c r="D47" s="75"/>
      <c r="E47" s="76"/>
      <c r="F47" s="74"/>
      <c r="G47" s="75"/>
      <c r="H47" s="75"/>
      <c r="I47" s="75"/>
    </row>
    <row r="48" spans="1:9" ht="12.75">
      <c r="A48" s="89">
        <v>42</v>
      </c>
      <c r="B48" s="86" t="s">
        <v>88</v>
      </c>
      <c r="C48" s="142">
        <v>0</v>
      </c>
      <c r="D48" s="75"/>
      <c r="E48" s="76"/>
      <c r="F48" s="74"/>
      <c r="G48" s="75"/>
      <c r="H48" s="75"/>
      <c r="I48" s="75"/>
    </row>
    <row r="49" spans="1:9" ht="12.75">
      <c r="A49" s="89">
        <v>43</v>
      </c>
      <c r="B49" s="86" t="s">
        <v>89</v>
      </c>
      <c r="C49" s="142">
        <v>0</v>
      </c>
      <c r="D49" s="75"/>
      <c r="E49" s="76"/>
      <c r="F49" s="74"/>
      <c r="G49" s="75"/>
      <c r="H49" s="75"/>
      <c r="I49" s="75"/>
    </row>
    <row r="50" spans="1:9" ht="12.75">
      <c r="A50" s="89">
        <v>44</v>
      </c>
      <c r="B50" s="86" t="s">
        <v>90</v>
      </c>
      <c r="C50" s="142">
        <v>0</v>
      </c>
      <c r="D50" s="75"/>
      <c r="E50" s="76"/>
      <c r="F50" s="74"/>
      <c r="G50" s="75"/>
      <c r="H50" s="75"/>
      <c r="I50" s="75"/>
    </row>
    <row r="51" spans="1:9" ht="16.5" customHeight="1">
      <c r="A51" s="89">
        <v>45</v>
      </c>
      <c r="B51" s="86" t="s">
        <v>91</v>
      </c>
      <c r="C51" s="142">
        <v>0</v>
      </c>
      <c r="D51" s="75"/>
      <c r="E51" s="76"/>
      <c r="F51" s="74"/>
      <c r="G51" s="75"/>
      <c r="H51" s="75"/>
      <c r="I51" s="75"/>
    </row>
    <row r="52" spans="1:9" ht="15" customHeight="1">
      <c r="A52" s="89">
        <v>46</v>
      </c>
      <c r="B52" s="86" t="s">
        <v>92</v>
      </c>
      <c r="C52" s="142">
        <v>0</v>
      </c>
      <c r="D52" s="75"/>
      <c r="E52" s="76"/>
      <c r="F52" s="74"/>
      <c r="G52" s="75"/>
      <c r="H52" s="75"/>
      <c r="I52" s="75"/>
    </row>
    <row r="53" spans="1:9" ht="14.25" customHeight="1">
      <c r="A53" s="89">
        <v>47</v>
      </c>
      <c r="B53" s="86" t="s">
        <v>93</v>
      </c>
      <c r="C53" s="142">
        <v>0</v>
      </c>
      <c r="D53" s="75"/>
      <c r="E53" s="76"/>
      <c r="F53" s="74"/>
      <c r="G53" s="75"/>
      <c r="H53" s="75"/>
      <c r="I53" s="75"/>
    </row>
    <row r="54" spans="1:9" ht="15" customHeight="1">
      <c r="A54" s="89">
        <v>48</v>
      </c>
      <c r="B54" s="86" t="s">
        <v>94</v>
      </c>
      <c r="C54" s="142">
        <v>0</v>
      </c>
      <c r="D54" s="75"/>
      <c r="E54" s="76"/>
      <c r="F54" s="74"/>
      <c r="G54" s="75"/>
      <c r="H54" s="75"/>
      <c r="I54" s="75"/>
    </row>
    <row r="55" spans="1:9" ht="17.25" customHeight="1" thickBot="1">
      <c r="A55" s="90">
        <v>49</v>
      </c>
      <c r="B55" s="87" t="s">
        <v>95</v>
      </c>
      <c r="C55" s="143">
        <v>0</v>
      </c>
      <c r="D55" s="75"/>
      <c r="E55" s="76"/>
      <c r="F55" s="74"/>
      <c r="G55" s="75"/>
      <c r="H55" s="75"/>
      <c r="I55" s="75"/>
    </row>
    <row r="56" spans="1:10" ht="13.5" thickBot="1">
      <c r="A56" s="83"/>
      <c r="B56" s="84" t="s">
        <v>1</v>
      </c>
      <c r="C56" s="144">
        <f>SUM(C7:C55)</f>
        <v>24391</v>
      </c>
      <c r="D56" s="78"/>
      <c r="E56" s="79"/>
      <c r="F56" s="78"/>
      <c r="G56" s="78"/>
      <c r="H56" s="78"/>
      <c r="I56" s="78"/>
      <c r="J56" s="12"/>
    </row>
    <row r="57" spans="2:7" ht="12.75">
      <c r="B57" s="159"/>
      <c r="C57" s="159"/>
      <c r="D57" s="159"/>
      <c r="E57" s="159"/>
      <c r="F57" s="159"/>
      <c r="G57" s="159"/>
    </row>
    <row r="58" spans="2:9" ht="24" customHeight="1">
      <c r="B58" s="158"/>
      <c r="C58" s="158"/>
      <c r="D58" s="158"/>
      <c r="E58" s="158"/>
      <c r="F58" s="158"/>
      <c r="G58" s="158"/>
      <c r="H58" s="158"/>
      <c r="I58" s="158"/>
    </row>
    <row r="59" s="66" customFormat="1" ht="12.75">
      <c r="B59" s="17"/>
    </row>
    <row r="60" spans="2:5" s="66" customFormat="1" ht="15">
      <c r="B60" s="17"/>
      <c r="C60" s="146" t="s">
        <v>13</v>
      </c>
      <c r="E60"/>
    </row>
    <row r="61" spans="2:5" s="66" customFormat="1" ht="15">
      <c r="B61" s="17"/>
      <c r="C61" s="146" t="s">
        <v>145</v>
      </c>
      <c r="E61"/>
    </row>
    <row r="62" spans="2:5" ht="15">
      <c r="B62" s="19"/>
      <c r="C62" s="147" t="s">
        <v>146</v>
      </c>
      <c r="D62" s="91"/>
      <c r="E62" s="91"/>
    </row>
    <row r="63" spans="2:3" ht="15">
      <c r="B63" s="18"/>
      <c r="C63" s="148" t="s">
        <v>147</v>
      </c>
    </row>
  </sheetData>
  <sheetProtection formatCells="0" selectLockedCells="1"/>
  <mergeCells count="12">
    <mergeCell ref="A2:C2"/>
    <mergeCell ref="A4:A5"/>
    <mergeCell ref="E4:E5"/>
    <mergeCell ref="F4:F5"/>
    <mergeCell ref="B58:I58"/>
    <mergeCell ref="B57:G57"/>
    <mergeCell ref="G4:G5"/>
    <mergeCell ref="H4:H5"/>
    <mergeCell ref="D4:D5"/>
    <mergeCell ref="C4:C5"/>
    <mergeCell ref="B4:B5"/>
    <mergeCell ref="I4:I5"/>
  </mergeCells>
  <hyperlinks>
    <hyperlink ref="C63" r:id="rId1" display="stoma@cjasmh.ro"/>
  </hyperlinks>
  <printOptions/>
  <pageMargins left="0.7480314960629921" right="0.5511811023622047" top="0" bottom="0" header="0.22" footer="0.22"/>
  <pageSetup horizontalDpi="600" verticalDpi="600" orientation="portrait" scale="80" r:id="rId2"/>
</worksheet>
</file>

<file path=xl/worksheets/sheet5.xml><?xml version="1.0" encoding="utf-8"?>
<worksheet xmlns="http://schemas.openxmlformats.org/spreadsheetml/2006/main" xmlns:r="http://schemas.openxmlformats.org/officeDocument/2006/relationships">
  <dimension ref="A1:K27"/>
  <sheetViews>
    <sheetView workbookViewId="0" topLeftCell="A1">
      <selection activeCell="K6" sqref="K6"/>
    </sheetView>
  </sheetViews>
  <sheetFormatPr defaultColWidth="9.140625" defaultRowHeight="12.75"/>
  <cols>
    <col min="1" max="1" width="23.28125" style="0" customWidth="1"/>
    <col min="2" max="2" width="10.140625" style="0" customWidth="1"/>
    <col min="3" max="3" width="11.8515625" style="0" customWidth="1"/>
    <col min="4" max="4" width="14.140625" style="0" customWidth="1"/>
    <col min="5" max="5" width="14.00390625" style="0" customWidth="1"/>
    <col min="6" max="7" width="16.140625" style="0" customWidth="1"/>
    <col min="8" max="8" width="13.140625" style="0" customWidth="1"/>
  </cols>
  <sheetData>
    <row r="1" spans="1:6" ht="12.75">
      <c r="A1" s="1"/>
      <c r="B1" s="1"/>
      <c r="C1" s="1"/>
      <c r="D1" s="1"/>
      <c r="E1" s="1"/>
      <c r="F1" s="1"/>
    </row>
    <row r="2" spans="1:8" ht="12.75" customHeight="1">
      <c r="A2" s="164" t="s">
        <v>153</v>
      </c>
      <c r="B2" s="164"/>
      <c r="C2" s="164"/>
      <c r="D2" s="164"/>
      <c r="E2" s="164"/>
      <c r="F2" s="164"/>
      <c r="G2" s="164"/>
      <c r="H2" s="164"/>
    </row>
    <row r="3" spans="1:8" ht="15.75" customHeight="1">
      <c r="A3" s="164"/>
      <c r="B3" s="164"/>
      <c r="C3" s="164"/>
      <c r="D3" s="164"/>
      <c r="E3" s="164"/>
      <c r="F3" s="164"/>
      <c r="G3" s="164"/>
      <c r="H3" s="164"/>
    </row>
    <row r="4" spans="1:6" ht="16.5" thickBot="1">
      <c r="A4" s="4" t="s">
        <v>144</v>
      </c>
      <c r="B4" s="4"/>
      <c r="C4" s="4"/>
      <c r="D4" s="4"/>
      <c r="E4" s="4"/>
      <c r="F4" s="1"/>
    </row>
    <row r="5" spans="1:8" ht="58.5" customHeight="1">
      <c r="A5" s="167" t="s">
        <v>46</v>
      </c>
      <c r="B5" s="167" t="s">
        <v>15</v>
      </c>
      <c r="C5" s="167" t="s">
        <v>99</v>
      </c>
      <c r="D5" s="167" t="s">
        <v>20</v>
      </c>
      <c r="E5" s="170" t="s">
        <v>131</v>
      </c>
      <c r="F5" s="167" t="s">
        <v>44</v>
      </c>
      <c r="G5" s="167" t="s">
        <v>45</v>
      </c>
      <c r="H5" s="167" t="s">
        <v>124</v>
      </c>
    </row>
    <row r="6" spans="1:8" ht="43.5" customHeight="1" thickBot="1">
      <c r="A6" s="168"/>
      <c r="B6" s="168"/>
      <c r="C6" s="168"/>
      <c r="D6" s="168"/>
      <c r="E6" s="171"/>
      <c r="F6" s="168"/>
      <c r="G6" s="168"/>
      <c r="H6" s="168"/>
    </row>
    <row r="7" spans="1:8" ht="13.5" thickBot="1">
      <c r="A7" s="54" t="s">
        <v>5</v>
      </c>
      <c r="B7" s="13" t="s">
        <v>6</v>
      </c>
      <c r="C7" s="13" t="s">
        <v>7</v>
      </c>
      <c r="D7" s="56" t="s">
        <v>8</v>
      </c>
      <c r="E7" s="93" t="s">
        <v>9</v>
      </c>
      <c r="F7" s="13" t="s">
        <v>16</v>
      </c>
      <c r="G7" s="13" t="s">
        <v>136</v>
      </c>
      <c r="H7" s="13" t="s">
        <v>31</v>
      </c>
    </row>
    <row r="8" spans="1:8" ht="12.75">
      <c r="A8" s="63"/>
      <c r="B8" s="16"/>
      <c r="C8" s="7"/>
      <c r="D8" s="57"/>
      <c r="E8" s="94"/>
      <c r="F8" s="16"/>
      <c r="G8" s="16"/>
      <c r="H8" s="16"/>
    </row>
    <row r="9" spans="1:8" ht="12.75">
      <c r="A9" s="64"/>
      <c r="B9" s="8"/>
      <c r="C9" s="8"/>
      <c r="D9" s="58"/>
      <c r="E9" s="95"/>
      <c r="F9" s="8"/>
      <c r="G9" s="8"/>
      <c r="H9" s="8"/>
    </row>
    <row r="10" spans="1:8" ht="12.75">
      <c r="A10" s="64"/>
      <c r="B10" s="8"/>
      <c r="C10" s="8"/>
      <c r="D10" s="59"/>
      <c r="E10" s="95"/>
      <c r="F10" s="8"/>
      <c r="G10" s="8"/>
      <c r="H10" s="8"/>
    </row>
    <row r="11" spans="1:8" ht="12.75">
      <c r="A11" s="64"/>
      <c r="B11" s="8"/>
      <c r="C11" s="8"/>
      <c r="D11" s="59"/>
      <c r="E11" s="95"/>
      <c r="F11" s="8"/>
      <c r="G11" s="8"/>
      <c r="H11" s="8"/>
    </row>
    <row r="12" spans="1:11" ht="13.5" thickBot="1">
      <c r="A12" s="65"/>
      <c r="B12" s="9"/>
      <c r="C12" s="9"/>
      <c r="D12" s="60"/>
      <c r="E12" s="96"/>
      <c r="F12" s="8"/>
      <c r="G12" s="8"/>
      <c r="H12" s="8"/>
      <c r="K12" s="127"/>
    </row>
    <row r="13" spans="1:8" ht="13.5" thickBot="1">
      <c r="A13" s="55" t="s">
        <v>1</v>
      </c>
      <c r="B13" s="14">
        <f>SUM(B8:B12)</f>
        <v>0</v>
      </c>
      <c r="C13" s="14">
        <f>SUM(C8:C12)</f>
        <v>0</v>
      </c>
      <c r="D13" s="61" t="s">
        <v>3</v>
      </c>
      <c r="E13" s="97">
        <f>SUM(E8:E12)</f>
        <v>0</v>
      </c>
      <c r="F13" s="14">
        <f>SUM(F8:F12)</f>
        <v>0</v>
      </c>
      <c r="G13" s="14">
        <f>SUM(G8:G12)</f>
        <v>0</v>
      </c>
      <c r="H13" s="14">
        <f>SUM(H8:H12)</f>
        <v>0</v>
      </c>
    </row>
    <row r="14" spans="1:6" ht="12.75">
      <c r="A14" s="159" t="s">
        <v>4</v>
      </c>
      <c r="B14" s="159"/>
      <c r="C14" s="159"/>
      <c r="D14" s="159"/>
      <c r="E14" s="159"/>
      <c r="F14" s="159"/>
    </row>
    <row r="15" spans="1:8" s="122" customFormat="1" ht="18.75" customHeight="1">
      <c r="A15" s="169" t="s">
        <v>138</v>
      </c>
      <c r="B15" s="169"/>
      <c r="C15" s="169"/>
      <c r="D15" s="169"/>
      <c r="E15" s="169"/>
      <c r="F15" s="169"/>
      <c r="G15" s="169"/>
      <c r="H15" s="169"/>
    </row>
    <row r="16" s="62" customFormat="1" ht="12.75">
      <c r="A16" s="17" t="s">
        <v>125</v>
      </c>
    </row>
    <row r="17" s="62" customFormat="1" ht="12.75">
      <c r="A17" s="17" t="s">
        <v>126</v>
      </c>
    </row>
    <row r="18" s="62" customFormat="1" ht="12.75">
      <c r="A18" s="17" t="s">
        <v>127</v>
      </c>
    </row>
    <row r="19" s="166" customFormat="1" ht="50.25" customHeight="1">
      <c r="A19" s="165" t="s">
        <v>137</v>
      </c>
    </row>
    <row r="20" ht="12.75">
      <c r="A20" s="18"/>
    </row>
    <row r="24" spans="5:7" ht="15">
      <c r="E24" s="146" t="s">
        <v>13</v>
      </c>
      <c r="F24" s="146"/>
      <c r="G24" s="146"/>
    </row>
    <row r="25" spans="5:7" ht="15">
      <c r="E25" s="146" t="s">
        <v>145</v>
      </c>
      <c r="F25" s="146"/>
      <c r="G25" s="146"/>
    </row>
    <row r="26" spans="5:7" ht="15">
      <c r="E26" s="147" t="s">
        <v>146</v>
      </c>
      <c r="F26" s="147"/>
      <c r="G26" s="147"/>
    </row>
    <row r="27" spans="5:7" ht="15">
      <c r="E27" s="148" t="s">
        <v>147</v>
      </c>
      <c r="F27" s="148"/>
      <c r="G27" s="148"/>
    </row>
  </sheetData>
  <sheetProtection formatCells="0" selectLockedCells="1"/>
  <mergeCells count="12">
    <mergeCell ref="A2:H3"/>
    <mergeCell ref="H5:H6"/>
    <mergeCell ref="D5:D6"/>
    <mergeCell ref="E5:E6"/>
    <mergeCell ref="F5:F6"/>
    <mergeCell ref="G5:G6"/>
    <mergeCell ref="C5:C6"/>
    <mergeCell ref="B5:B6"/>
    <mergeCell ref="A19:IV19"/>
    <mergeCell ref="A5:A6"/>
    <mergeCell ref="A15:H15"/>
    <mergeCell ref="A14:F14"/>
  </mergeCells>
  <hyperlinks>
    <hyperlink ref="E27" r:id="rId1" display="stoma@cjasmh.ro"/>
  </hyperlinks>
  <printOptions/>
  <pageMargins left="0.7480314960629921" right="0.5511811023622047" top="0.77" bottom="0" header="0.94" footer="0.5118110236220472"/>
  <pageSetup horizontalDpi="600" verticalDpi="600" orientation="landscape" scale="80" r:id="rId2"/>
</worksheet>
</file>

<file path=xl/worksheets/sheet6.xml><?xml version="1.0" encoding="utf-8"?>
<worksheet xmlns="http://schemas.openxmlformats.org/spreadsheetml/2006/main" xmlns:r="http://schemas.openxmlformats.org/officeDocument/2006/relationships">
  <dimension ref="A2:P24"/>
  <sheetViews>
    <sheetView zoomScale="75" zoomScaleNormal="75" workbookViewId="0" topLeftCell="A1">
      <selection activeCell="G11" sqref="G11"/>
    </sheetView>
  </sheetViews>
  <sheetFormatPr defaultColWidth="9.140625" defaultRowHeight="12.75"/>
  <cols>
    <col min="1" max="1" width="14.421875" style="37" customWidth="1"/>
    <col min="2" max="2" width="15.421875" style="37" customWidth="1"/>
    <col min="3" max="3" width="13.57421875" style="37" customWidth="1"/>
    <col min="4" max="4" width="13.140625" style="37" customWidth="1"/>
    <col min="5" max="7" width="17.8515625" style="37" customWidth="1"/>
    <col min="8" max="8" width="16.7109375" style="37" customWidth="1"/>
    <col min="9" max="9" width="18.7109375" style="37" customWidth="1"/>
    <col min="10" max="14" width="9.140625" style="37" customWidth="1"/>
    <col min="15" max="15" width="10.8515625" style="37" customWidth="1"/>
    <col min="16" max="16384" width="9.140625" style="37" customWidth="1"/>
  </cols>
  <sheetData>
    <row r="2" spans="1:9" s="36" customFormat="1" ht="62.25" customHeight="1">
      <c r="A2" s="176" t="s">
        <v>154</v>
      </c>
      <c r="B2" s="176"/>
      <c r="C2" s="176"/>
      <c r="D2" s="176"/>
      <c r="E2" s="176"/>
      <c r="F2" s="176"/>
      <c r="G2" s="176"/>
      <c r="H2" s="176"/>
      <c r="I2" s="176"/>
    </row>
    <row r="3" spans="1:16" s="36" customFormat="1" ht="13.5" customHeight="1">
      <c r="A3" s="145" t="s">
        <v>144</v>
      </c>
      <c r="B3" s="37"/>
      <c r="C3" s="37"/>
      <c r="D3" s="37"/>
      <c r="E3" s="37"/>
      <c r="F3" s="37"/>
      <c r="G3" s="37"/>
      <c r="H3" s="37"/>
      <c r="I3" s="37"/>
      <c r="J3" s="37"/>
      <c r="K3" s="37"/>
      <c r="L3" s="37"/>
      <c r="M3" s="37"/>
      <c r="N3" s="37"/>
      <c r="O3" s="37"/>
      <c r="P3" s="37"/>
    </row>
    <row r="4" spans="1:16" s="36" customFormat="1" ht="39" customHeight="1">
      <c r="A4" s="172" t="s">
        <v>158</v>
      </c>
      <c r="B4" s="172" t="s">
        <v>159</v>
      </c>
      <c r="C4" s="172" t="s">
        <v>36</v>
      </c>
      <c r="D4" s="172" t="s">
        <v>97</v>
      </c>
      <c r="E4" s="172" t="s">
        <v>128</v>
      </c>
      <c r="F4" s="172" t="s">
        <v>37</v>
      </c>
      <c r="G4" s="172" t="s">
        <v>38</v>
      </c>
      <c r="H4" s="172" t="s">
        <v>129</v>
      </c>
      <c r="I4" s="174" t="s">
        <v>40</v>
      </c>
      <c r="J4" s="37"/>
      <c r="K4" s="37"/>
      <c r="L4" s="37"/>
      <c r="M4" s="37"/>
      <c r="N4" s="37"/>
      <c r="O4" s="37"/>
      <c r="P4" s="37"/>
    </row>
    <row r="5" spans="1:16" s="36" customFormat="1" ht="115.5" customHeight="1">
      <c r="A5" s="173"/>
      <c r="B5" s="173"/>
      <c r="C5" s="173"/>
      <c r="D5" s="173"/>
      <c r="E5" s="173"/>
      <c r="F5" s="173"/>
      <c r="G5" s="173"/>
      <c r="H5" s="173"/>
      <c r="I5" s="175"/>
      <c r="J5" s="37"/>
      <c r="K5" s="37"/>
      <c r="L5" s="37"/>
      <c r="M5" s="37"/>
      <c r="N5" s="37"/>
      <c r="O5" s="37"/>
      <c r="P5" s="37"/>
    </row>
    <row r="6" spans="1:9" s="39" customFormat="1" ht="12">
      <c r="A6" s="38" t="s">
        <v>5</v>
      </c>
      <c r="B6" s="38" t="s">
        <v>6</v>
      </c>
      <c r="C6" s="38" t="s">
        <v>7</v>
      </c>
      <c r="D6" s="38" t="s">
        <v>8</v>
      </c>
      <c r="E6" s="38" t="s">
        <v>9</v>
      </c>
      <c r="F6" s="38" t="s">
        <v>34</v>
      </c>
      <c r="G6" s="38" t="s">
        <v>23</v>
      </c>
      <c r="H6" s="38" t="s">
        <v>31</v>
      </c>
      <c r="I6" s="38" t="s">
        <v>35</v>
      </c>
    </row>
    <row r="7" spans="1:9" ht="12.75">
      <c r="A7" s="40"/>
      <c r="B7" s="40"/>
      <c r="C7" s="40"/>
      <c r="D7" s="40"/>
      <c r="E7" s="40"/>
      <c r="F7" s="40"/>
      <c r="G7" s="40"/>
      <c r="H7" s="41"/>
      <c r="I7" s="41"/>
    </row>
    <row r="8" ht="12.75">
      <c r="A8" s="24" t="s">
        <v>42</v>
      </c>
    </row>
    <row r="9" ht="12.75">
      <c r="A9" s="42"/>
    </row>
    <row r="11" spans="1:4" ht="57.75" customHeight="1">
      <c r="A11" s="164" t="s">
        <v>155</v>
      </c>
      <c r="B11" s="164"/>
      <c r="C11" s="164"/>
      <c r="D11" s="164"/>
    </row>
    <row r="12" spans="1:4" ht="13.5" thickBot="1">
      <c r="A12" s="6"/>
      <c r="B12" s="6"/>
      <c r="C12" s="6"/>
      <c r="D12" s="6"/>
    </row>
    <row r="13" spans="1:7" ht="64.5" thickBot="1">
      <c r="A13" s="48" t="s">
        <v>24</v>
      </c>
      <c r="B13" s="32" t="s">
        <v>25</v>
      </c>
      <c r="C13" s="31" t="s">
        <v>29</v>
      </c>
      <c r="D13" s="33" t="s">
        <v>26</v>
      </c>
      <c r="F13" s="43"/>
      <c r="G13" s="43"/>
    </row>
    <row r="14" spans="1:7" ht="28.5" customHeight="1" thickBot="1">
      <c r="A14" s="123" t="s">
        <v>5</v>
      </c>
      <c r="B14" s="124" t="s">
        <v>6</v>
      </c>
      <c r="C14" s="125" t="s">
        <v>7</v>
      </c>
      <c r="D14" s="126" t="s">
        <v>41</v>
      </c>
      <c r="F14" s="43"/>
      <c r="G14" s="43"/>
    </row>
    <row r="15" spans="1:7" ht="15" thickBot="1">
      <c r="A15" s="49"/>
      <c r="B15" s="49"/>
      <c r="C15" s="49"/>
      <c r="D15" s="49"/>
      <c r="F15" s="44"/>
      <c r="G15" s="44"/>
    </row>
    <row r="16" spans="1:4" ht="12.75">
      <c r="A16" s="34" t="s">
        <v>30</v>
      </c>
      <c r="B16" s="10"/>
      <c r="C16" s="10"/>
      <c r="D16" s="10"/>
    </row>
    <row r="17" spans="1:4" ht="12.75">
      <c r="A17" s="35" t="s">
        <v>27</v>
      </c>
      <c r="B17" s="1"/>
      <c r="C17" s="1"/>
      <c r="D17" s="1"/>
    </row>
    <row r="18" spans="1:4" ht="12.75">
      <c r="A18" t="s">
        <v>96</v>
      </c>
      <c r="B18" s="1"/>
      <c r="C18" s="1"/>
      <c r="D18" s="1"/>
    </row>
    <row r="19" spans="1:4" ht="15">
      <c r="A19" s="28" t="s">
        <v>43</v>
      </c>
      <c r="B19" s="1"/>
      <c r="C19" s="1"/>
      <c r="D19" s="1"/>
    </row>
    <row r="20" spans="1:4" ht="12.75">
      <c r="A20" s="1"/>
      <c r="B20" s="1"/>
      <c r="C20" s="1"/>
      <c r="D20" s="1"/>
    </row>
    <row r="21" spans="7:8" ht="15">
      <c r="G21" s="146" t="s">
        <v>13</v>
      </c>
      <c r="H21" s="146"/>
    </row>
    <row r="22" spans="5:8" ht="15">
      <c r="E22" s="43"/>
      <c r="F22" s="43"/>
      <c r="G22" s="146" t="s">
        <v>145</v>
      </c>
      <c r="H22" s="146"/>
    </row>
    <row r="23" spans="5:8" ht="15">
      <c r="E23" s="43"/>
      <c r="F23" s="43"/>
      <c r="G23" s="147" t="s">
        <v>146</v>
      </c>
      <c r="H23" s="147"/>
    </row>
    <row r="24" spans="5:8" ht="15">
      <c r="E24" s="44"/>
      <c r="F24" s="44"/>
      <c r="G24" s="148" t="s">
        <v>147</v>
      </c>
      <c r="H24" s="148"/>
    </row>
  </sheetData>
  <mergeCells count="11">
    <mergeCell ref="G4:G5"/>
    <mergeCell ref="E4:E5"/>
    <mergeCell ref="I4:I5"/>
    <mergeCell ref="A2:I2"/>
    <mergeCell ref="H4:H5"/>
    <mergeCell ref="F4:F5"/>
    <mergeCell ref="A11:D11"/>
    <mergeCell ref="B4:B5"/>
    <mergeCell ref="D4:D5"/>
    <mergeCell ref="A4:A5"/>
    <mergeCell ref="C4:C5"/>
  </mergeCells>
  <hyperlinks>
    <hyperlink ref="G24" r:id="rId1" display="stoma@cjasmh.ro"/>
  </hyperlinks>
  <printOptions/>
  <pageMargins left="0.7086614173228347" right="0.1968503937007874" top="0.6299212598425197" bottom="0.5905511811023623" header="0.2362204724409449" footer="0.1968503937007874"/>
  <pageSetup horizontalDpi="120" verticalDpi="120" orientation="landscape" paperSize="9" scale="8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 CHETRARU</dc:creator>
  <cp:keywords/>
  <dc:description/>
  <cp:lastModifiedBy>florinela.sirma</cp:lastModifiedBy>
  <cp:lastPrinted>2014-09-29T12:10:44Z</cp:lastPrinted>
  <dcterms:created xsi:type="dcterms:W3CDTF">2002-06-25T11:26:46Z</dcterms:created>
  <dcterms:modified xsi:type="dcterms:W3CDTF">2016-04-19T11:51:47Z</dcterms:modified>
  <cp:category/>
  <cp:version/>
  <cp:contentType/>
  <cp:contentStatus/>
</cp:coreProperties>
</file>